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32"/>
  </bookViews>
  <sheets>
    <sheet name="Sheet1" sheetId="1" r:id="rId1"/>
  </sheets>
  <calcPr calcId="144525"/>
</workbook>
</file>

<file path=xl/sharedStrings.xml><?xml version="1.0" encoding="utf-8"?>
<sst xmlns="http://schemas.openxmlformats.org/spreadsheetml/2006/main" count="23" uniqueCount="23">
  <si>
    <t>库尔勒市2026年自治区、自治州财政常态化帮扶资金分配方案</t>
  </si>
  <si>
    <t>序号</t>
  </si>
  <si>
    <t>乡镇名称</t>
  </si>
  <si>
    <t>合计</t>
  </si>
  <si>
    <t>自治区帮扶资金（开发式帮扶任务）（万元）</t>
  </si>
  <si>
    <t>自治州帮扶资金（万元）</t>
  </si>
  <si>
    <t>市本级配套衔接推进乡村振兴补助资金（万元）</t>
  </si>
  <si>
    <t>备注</t>
  </si>
  <si>
    <r>
      <rPr>
        <sz val="12"/>
        <color theme="1"/>
        <rFont val="方正仿宋_GBK"/>
        <charset val="134"/>
      </rPr>
      <t>小计</t>
    </r>
  </si>
  <si>
    <r>
      <rPr>
        <sz val="11"/>
        <color theme="1"/>
        <rFont val="方正仿宋_GBK"/>
        <charset val="134"/>
      </rPr>
      <t>恰尔巴格乡</t>
    </r>
  </si>
  <si>
    <r>
      <rPr>
        <sz val="11"/>
        <color theme="1"/>
        <rFont val="方正仿宋_GBK"/>
        <charset val="134"/>
      </rPr>
      <t>库尔勒市恰尔巴格乡上阔什巴格村给水井自来水井升级改造工程项目</t>
    </r>
  </si>
  <si>
    <r>
      <rPr>
        <sz val="11"/>
        <color theme="1"/>
        <rFont val="方正仿宋_GBK"/>
        <charset val="134"/>
      </rPr>
      <t>农业农村局</t>
    </r>
  </si>
  <si>
    <r>
      <rPr>
        <sz val="11"/>
        <color theme="1"/>
        <rFont val="方正仿宋_GBK"/>
        <charset val="134"/>
      </rPr>
      <t>库尔勒市</t>
    </r>
    <r>
      <rPr>
        <sz val="11"/>
        <color theme="1"/>
        <rFont val="Times New Roman"/>
        <charset val="134"/>
      </rPr>
      <t>2026</t>
    </r>
    <r>
      <rPr>
        <sz val="11"/>
        <color theme="1"/>
        <rFont val="方正仿宋_GBK"/>
        <charset val="134"/>
      </rPr>
      <t>年省内务工补助项目</t>
    </r>
  </si>
  <si>
    <r>
      <rPr>
        <sz val="11"/>
        <color theme="1"/>
        <rFont val="方正仿宋_GBK"/>
        <charset val="134"/>
      </rPr>
      <t>库尔勒市到户产业奖补项目</t>
    </r>
  </si>
  <si>
    <r>
      <rPr>
        <sz val="11"/>
        <color theme="1"/>
        <rFont val="方正仿宋_GBK"/>
        <charset val="134"/>
      </rPr>
      <t>库尔勒市</t>
    </r>
    <r>
      <rPr>
        <sz val="11"/>
        <color theme="1"/>
        <rFont val="Times New Roman"/>
        <charset val="134"/>
      </rPr>
      <t>2026</t>
    </r>
    <r>
      <rPr>
        <sz val="11"/>
        <color theme="1"/>
        <rFont val="方正仿宋_GBK"/>
        <charset val="134"/>
      </rPr>
      <t>年雨露计划项目（第二批）</t>
    </r>
  </si>
  <si>
    <r>
      <rPr>
        <sz val="11"/>
        <color theme="1"/>
        <rFont val="方正仿宋_GBK"/>
        <charset val="134"/>
      </rPr>
      <t>西尼尔镇</t>
    </r>
  </si>
  <si>
    <r>
      <rPr>
        <sz val="11"/>
        <color theme="1"/>
        <rFont val="方正仿宋_GBK"/>
        <charset val="134"/>
      </rPr>
      <t>库尔勒市西尼尔镇梨城村特色林果高值化深加工设备购置项目</t>
    </r>
  </si>
  <si>
    <r>
      <rPr>
        <sz val="11"/>
        <color theme="1"/>
        <rFont val="方正仿宋_GBK"/>
        <charset val="134"/>
      </rPr>
      <t>托布力其乡</t>
    </r>
  </si>
  <si>
    <r>
      <rPr>
        <sz val="11"/>
        <color theme="1"/>
        <rFont val="方正仿宋_GBK"/>
        <charset val="134"/>
      </rPr>
      <t>库尔勒市托布力其乡托布力其村基础设施提升项目</t>
    </r>
  </si>
  <si>
    <r>
      <rPr>
        <sz val="11"/>
        <color theme="1"/>
        <rFont val="方正仿宋_GBK"/>
        <charset val="134"/>
      </rPr>
      <t>兰干乡</t>
    </r>
  </si>
  <si>
    <r>
      <rPr>
        <sz val="11"/>
        <color theme="1"/>
        <rFont val="方正仿宋_GBK"/>
        <charset val="134"/>
      </rPr>
      <t>库尔勒市兰干乡结帕村道路修建项目</t>
    </r>
  </si>
  <si>
    <r>
      <rPr>
        <sz val="11"/>
        <color theme="1"/>
        <rFont val="方正仿宋_GBK"/>
        <charset val="134"/>
      </rPr>
      <t>阿瓦提乡</t>
    </r>
  </si>
  <si>
    <r>
      <rPr>
        <sz val="11"/>
        <color theme="1"/>
        <rFont val="方正仿宋_GBK"/>
        <charset val="134"/>
      </rPr>
      <t>库尔勒市阿瓦提乡明昆格尔村自来水管网改造项目</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</si>
</sst>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20"/>
      <color theme="1"/>
      <name val="Times New Roman"/>
      <charset val="134"/>
    </font>
    <font>
      <sz val="12"/>
      <color theme="1"/>
      <name val="黑体"/>
      <charset val="134"/>
    </font>
    <font>
      <sz val="11"/>
      <color theme="1"/>
      <name val="Times New Roman"/>
      <charset val="134"/>
    </font>
    <font>
      <sz val="14"/>
      <color theme="1"/>
      <name val="方正小标宋_GBK"/>
      <charset val="134"/>
    </font>
    <font>
      <sz val="14"/>
      <color theme="1"/>
      <name val="Times New Roman"/>
      <charset val="134"/>
    </font>
    <font>
      <sz val="12"/>
      <color theme="1"/>
      <name val="方正黑体_GBK"/>
      <charset val="134"/>
    </font>
    <font>
      <sz val="10"/>
      <color theme="1"/>
      <name val="方正黑体_GBK"/>
      <charset val="134"/>
    </font>
    <font>
      <sz val="12"/>
      <color theme="1"/>
      <name val="Times New Roman"/>
      <charset val="134"/>
    </font>
    <font>
      <sz val="11"/>
      <color theme="1"/>
      <name val="方正仿宋_GBK"/>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2"/>
      <color theme="1"/>
      <name val="方正仿宋_GBK"/>
      <charset val="134"/>
    </font>
  </fonts>
  <fills count="33">
    <fill>
      <patternFill patternType="none"/>
    </fill>
    <fill>
      <patternFill patternType="gray125"/>
    </fill>
    <fill>
      <patternFill patternType="solid">
        <fgColor theme="8"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15"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5" applyNumberFormat="0" applyFont="0" applyAlignment="0" applyProtection="0">
      <alignment vertical="center"/>
    </xf>
    <xf numFmtId="0" fontId="10" fillId="7" borderId="0" applyNumberFormat="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8" applyNumberFormat="0" applyFill="0" applyAlignment="0" applyProtection="0">
      <alignment vertical="center"/>
    </xf>
    <xf numFmtId="0" fontId="26" fillId="0" borderId="8" applyNumberFormat="0" applyFill="0" applyAlignment="0" applyProtection="0">
      <alignment vertical="center"/>
    </xf>
    <xf numFmtId="0" fontId="10" fillId="19" borderId="0" applyNumberFormat="0" applyBorder="0" applyAlignment="0" applyProtection="0">
      <alignment vertical="center"/>
    </xf>
    <xf numFmtId="0" fontId="12" fillId="0" borderId="10" applyNumberFormat="0" applyFill="0" applyAlignment="0" applyProtection="0">
      <alignment vertical="center"/>
    </xf>
    <xf numFmtId="0" fontId="10" fillId="25" borderId="0" applyNumberFormat="0" applyBorder="0" applyAlignment="0" applyProtection="0">
      <alignment vertical="center"/>
    </xf>
    <xf numFmtId="0" fontId="28" fillId="11" borderId="11" applyNumberFormat="0" applyAlignment="0" applyProtection="0">
      <alignment vertical="center"/>
    </xf>
    <xf numFmtId="0" fontId="16" fillId="11" borderId="4" applyNumberFormat="0" applyAlignment="0" applyProtection="0">
      <alignment vertical="center"/>
    </xf>
    <xf numFmtId="0" fontId="21" fillId="18" borderId="6" applyNumberFormat="0" applyAlignment="0" applyProtection="0">
      <alignment vertical="center"/>
    </xf>
    <xf numFmtId="0" fontId="11" fillId="28" borderId="0" applyNumberFormat="0" applyBorder="0" applyAlignment="0" applyProtection="0">
      <alignment vertical="center"/>
    </xf>
    <xf numFmtId="0" fontId="10" fillId="21" borderId="0" applyNumberFormat="0" applyBorder="0" applyAlignment="0" applyProtection="0">
      <alignment vertical="center"/>
    </xf>
    <xf numFmtId="0" fontId="23" fillId="0" borderId="7" applyNumberFormat="0" applyFill="0" applyAlignment="0" applyProtection="0">
      <alignment vertical="center"/>
    </xf>
    <xf numFmtId="0" fontId="25" fillId="0" borderId="9" applyNumberFormat="0" applyFill="0" applyAlignment="0" applyProtection="0">
      <alignment vertical="center"/>
    </xf>
    <xf numFmtId="0" fontId="27" fillId="24" borderId="0" applyNumberFormat="0" applyBorder="0" applyAlignment="0" applyProtection="0">
      <alignment vertical="center"/>
    </xf>
    <xf numFmtId="0" fontId="14" fillId="6" borderId="0" applyNumberFormat="0" applyBorder="0" applyAlignment="0" applyProtection="0">
      <alignment vertical="center"/>
    </xf>
    <xf numFmtId="0" fontId="11" fillId="20" borderId="0" applyNumberFormat="0" applyBorder="0" applyAlignment="0" applyProtection="0">
      <alignment vertical="center"/>
    </xf>
    <xf numFmtId="0" fontId="10" fillId="27" borderId="0" applyNumberFormat="0" applyBorder="0" applyAlignment="0" applyProtection="0">
      <alignment vertical="center"/>
    </xf>
    <xf numFmtId="0" fontId="11" fillId="10" borderId="0" applyNumberFormat="0" applyBorder="0" applyAlignment="0" applyProtection="0">
      <alignment vertical="center"/>
    </xf>
    <xf numFmtId="0" fontId="11" fillId="17"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0" fillId="26" borderId="0" applyNumberFormat="0" applyBorder="0" applyAlignment="0" applyProtection="0">
      <alignment vertical="center"/>
    </xf>
    <xf numFmtId="0" fontId="10"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11" fillId="22" borderId="0" applyNumberFormat="0" applyBorder="0" applyAlignment="0" applyProtection="0">
      <alignment vertical="center"/>
    </xf>
    <xf numFmtId="0" fontId="10" fillId="2" borderId="0" applyNumberFormat="0" applyBorder="0" applyAlignment="0" applyProtection="0">
      <alignment vertical="center"/>
    </xf>
    <xf numFmtId="0" fontId="10" fillId="5" borderId="0" applyNumberFormat="0" applyBorder="0" applyAlignment="0" applyProtection="0">
      <alignment vertical="center"/>
    </xf>
    <xf numFmtId="0" fontId="11" fillId="9" borderId="0" applyNumberFormat="0" applyBorder="0" applyAlignment="0" applyProtection="0">
      <alignment vertical="center"/>
    </xf>
    <xf numFmtId="0" fontId="10" fillId="16" borderId="0" applyNumberFormat="0" applyBorder="0" applyAlignment="0" applyProtection="0">
      <alignment vertical="center"/>
    </xf>
  </cellStyleXfs>
  <cellXfs count="16">
    <xf numFmtId="0" fontId="0" fillId="0" borderId="0" xfId="0">
      <alignment vertical="center"/>
    </xf>
    <xf numFmtId="0" fontId="1" fillId="0" borderId="0" xfId="0" applyNumberFormat="1" applyFont="1" applyFill="1" applyAlignment="1">
      <alignment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xf>
    <xf numFmtId="0" fontId="0" fillId="0" borderId="0" xfId="0" applyAlignment="1">
      <alignment horizontal="center" vertical="center"/>
    </xf>
    <xf numFmtId="0" fontId="3" fillId="0" borderId="0" xfId="0" applyNumberFormat="1" applyFont="1" applyFill="1" applyAlignment="1">
      <alignment vertical="center"/>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2"/>
  <sheetViews>
    <sheetView tabSelected="1" workbookViewId="0">
      <selection activeCell="J5" sqref="J5"/>
    </sheetView>
  </sheetViews>
  <sheetFormatPr defaultColWidth="8.88888888888889" defaultRowHeight="13.8"/>
  <cols>
    <col min="1" max="1" width="8.44444444444444" style="5" customWidth="1"/>
    <col min="2" max="2" width="16.3333333333333" style="5" customWidth="1"/>
    <col min="3" max="3" width="13.3333333333333" style="5" customWidth="1"/>
    <col min="4" max="4" width="13.6666666666667" style="5" customWidth="1"/>
    <col min="5" max="5" width="12.8888888888889" style="3" customWidth="1"/>
    <col min="6" max="6" width="14.7777777777778" style="3" customWidth="1"/>
    <col min="7" max="7" width="24.6666666666667" style="5" customWidth="1"/>
    <col min="8" max="16384" width="8.88888888888889" style="5"/>
  </cols>
  <sheetData>
    <row r="1" s="1" customFormat="1" ht="40" customHeight="1" spans="1:7">
      <c r="A1" s="6" t="s">
        <v>0</v>
      </c>
      <c r="B1" s="7"/>
      <c r="C1" s="7"/>
      <c r="D1" s="7"/>
      <c r="E1" s="7"/>
      <c r="F1" s="7"/>
      <c r="G1" s="7"/>
    </row>
    <row r="2" s="2" customFormat="1" ht="30" customHeight="1" spans="1:7">
      <c r="A2" s="8" t="s">
        <v>1</v>
      </c>
      <c r="B2" s="8" t="s">
        <v>2</v>
      </c>
      <c r="C2" s="8" t="s">
        <v>3</v>
      </c>
      <c r="D2" s="9" t="s">
        <v>4</v>
      </c>
      <c r="E2" s="9" t="s">
        <v>5</v>
      </c>
      <c r="F2" s="9" t="s">
        <v>6</v>
      </c>
      <c r="G2" s="10" t="s">
        <v>7</v>
      </c>
    </row>
    <row r="3" s="2" customFormat="1" ht="28" customHeight="1" spans="1:7">
      <c r="A3" s="8"/>
      <c r="B3" s="8"/>
      <c r="C3" s="8"/>
      <c r="D3" s="11"/>
      <c r="E3" s="11"/>
      <c r="F3" s="11"/>
      <c r="G3" s="10"/>
    </row>
    <row r="4" s="2" customFormat="1" ht="30" customHeight="1" spans="1:7">
      <c r="A4" s="12" t="s">
        <v>8</v>
      </c>
      <c r="B4" s="12"/>
      <c r="C4" s="12">
        <f>SUM(C5:C12)</f>
        <v>877.98906</v>
      </c>
      <c r="D4" s="12">
        <f t="shared" ref="C4:F4" si="0">SUM(D5:D12)</f>
        <v>222</v>
      </c>
      <c r="E4" s="12">
        <f t="shared" si="0"/>
        <v>620</v>
      </c>
      <c r="F4" s="12">
        <f t="shared" si="0"/>
        <v>35.98906</v>
      </c>
      <c r="G4" s="12"/>
    </row>
    <row r="5" s="3" customFormat="1" ht="61" customHeight="1" spans="1:7">
      <c r="A5" s="13">
        <v>1</v>
      </c>
      <c r="B5" s="13" t="s">
        <v>9</v>
      </c>
      <c r="C5" s="13">
        <f>D5+E5</f>
        <v>23</v>
      </c>
      <c r="D5" s="13">
        <v>23</v>
      </c>
      <c r="E5" s="13">
        <v>0</v>
      </c>
      <c r="F5" s="13">
        <v>0</v>
      </c>
      <c r="G5" s="14" t="s">
        <v>10</v>
      </c>
    </row>
    <row r="6" s="4" customFormat="1" ht="61" customHeight="1" spans="1:16384">
      <c r="A6" s="13">
        <v>2</v>
      </c>
      <c r="B6" s="13" t="s">
        <v>11</v>
      </c>
      <c r="C6" s="13">
        <f>D6+E6</f>
        <v>1.34</v>
      </c>
      <c r="D6" s="13">
        <v>1.34</v>
      </c>
      <c r="E6" s="13">
        <v>0</v>
      </c>
      <c r="F6" s="13">
        <v>0</v>
      </c>
      <c r="G6" s="14" t="s">
        <v>12</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c r="XFD6" s="3"/>
    </row>
    <row r="7" s="4" customFormat="1" ht="61" customHeight="1" spans="1:16384">
      <c r="A7" s="13"/>
      <c r="B7" s="13"/>
      <c r="C7" s="13">
        <f>D7+E7+F7</f>
        <v>213.09906</v>
      </c>
      <c r="D7" s="13">
        <v>177.11</v>
      </c>
      <c r="E7" s="13">
        <v>0</v>
      </c>
      <c r="F7" s="13">
        <v>35.98906</v>
      </c>
      <c r="G7" s="14" t="s">
        <v>13</v>
      </c>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c r="XFD7" s="3"/>
    </row>
    <row r="8" s="4" customFormat="1" ht="61" customHeight="1" spans="1:16384">
      <c r="A8" s="13"/>
      <c r="B8" s="13"/>
      <c r="C8" s="13">
        <f t="shared" ref="C7:C13" si="1">D8+E8</f>
        <v>20.55</v>
      </c>
      <c r="D8" s="13">
        <v>20.55</v>
      </c>
      <c r="E8" s="13">
        <v>0</v>
      </c>
      <c r="F8" s="13">
        <v>0</v>
      </c>
      <c r="G8" s="15" t="s">
        <v>14</v>
      </c>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c r="XFD8" s="3"/>
    </row>
    <row r="9" s="4" customFormat="1" ht="61" customHeight="1" spans="1:16384">
      <c r="A9" s="13">
        <v>3</v>
      </c>
      <c r="B9" s="13" t="s">
        <v>15</v>
      </c>
      <c r="C9" s="13">
        <f t="shared" si="1"/>
        <v>500</v>
      </c>
      <c r="D9" s="13">
        <v>0</v>
      </c>
      <c r="E9" s="13">
        <v>500</v>
      </c>
      <c r="F9" s="13">
        <v>0</v>
      </c>
      <c r="G9" s="14" t="s">
        <v>16</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c r="XFD9" s="3"/>
    </row>
    <row r="10" s="4" customFormat="1" ht="61" customHeight="1" spans="1:16384">
      <c r="A10" s="13">
        <v>4</v>
      </c>
      <c r="B10" s="13" t="s">
        <v>17</v>
      </c>
      <c r="C10" s="13">
        <f t="shared" si="1"/>
        <v>40</v>
      </c>
      <c r="D10" s="13">
        <v>0</v>
      </c>
      <c r="E10" s="13">
        <v>40</v>
      </c>
      <c r="F10" s="13">
        <v>0</v>
      </c>
      <c r="G10" s="14" t="s">
        <v>18</v>
      </c>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c r="XFD10" s="3"/>
    </row>
    <row r="11" s="4" customFormat="1" ht="61" customHeight="1" spans="1:16384">
      <c r="A11" s="13">
        <v>5</v>
      </c>
      <c r="B11" s="13" t="s">
        <v>19</v>
      </c>
      <c r="C11" s="13">
        <f t="shared" si="1"/>
        <v>40</v>
      </c>
      <c r="D11" s="13">
        <v>0</v>
      </c>
      <c r="E11" s="13">
        <v>40</v>
      </c>
      <c r="F11" s="13">
        <v>0</v>
      </c>
      <c r="G11" s="14" t="s">
        <v>20</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c r="XFD11" s="3"/>
    </row>
    <row r="12" s="4" customFormat="1" ht="61" customHeight="1" spans="1:16384">
      <c r="A12" s="13">
        <v>6</v>
      </c>
      <c r="B12" s="13" t="s">
        <v>21</v>
      </c>
      <c r="C12" s="13">
        <f t="shared" si="1"/>
        <v>40</v>
      </c>
      <c r="D12" s="13">
        <v>0</v>
      </c>
      <c r="E12" s="13">
        <v>40</v>
      </c>
      <c r="F12" s="13">
        <v>0</v>
      </c>
      <c r="G12" s="14" t="s">
        <v>22</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c r="XFD12" s="3"/>
    </row>
  </sheetData>
  <mergeCells count="11">
    <mergeCell ref="A1:G1"/>
    <mergeCell ref="A4:B4"/>
    <mergeCell ref="A2:A3"/>
    <mergeCell ref="A6:A8"/>
    <mergeCell ref="B2:B3"/>
    <mergeCell ref="B6:B8"/>
    <mergeCell ref="C2:C3"/>
    <mergeCell ref="D2:D3"/>
    <mergeCell ref="E2:E3"/>
    <mergeCell ref="F2:F3"/>
    <mergeCell ref="G2:G3"/>
  </mergeCells>
  <pageMargins left="0.75" right="0.75" top="1" bottom="1" header="0.5" footer="0.5"/>
  <pageSetup paperSize="9" scale="9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dc:creator>
  <cp:lastModifiedBy>Administrator</cp:lastModifiedBy>
  <dcterms:created xsi:type="dcterms:W3CDTF">2026-06-10T08:00:00Z</dcterms:created>
  <dcterms:modified xsi:type="dcterms:W3CDTF">2026-08-04T04:34:45Z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85C9A828DA73478B92913EC2195D87C6_11</vt:lpwstr>
  </property>
  <property fmtid="{D5CDD505-2E9C-101B-9397-08002B2CF9AE}" pid="3" name="KSOProductBuildVer">
    <vt:lpwstr>2052-11.8.2.8959</vt:lpwstr>
  </property>
  <property fmtid="{D5CDD505-2E9C-101B-9397-08002B2CF9AE}" pid="4" name="CalculationRule">
    <vt:i4>1</vt:i4>
  </property>
</Properties>
</file>