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预算调整情况表!$A$1:$AD$23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<sst xmlns="http://schemas.openxmlformats.org/spreadsheetml/2006/main" count="204">
  <si>
    <t>库尔勒市党政机构改革预算调整表</t>
  </si>
  <si>
    <t>总计</t>
  </si>
  <si>
    <t xml:space="preserve">                    单位名称：库尔勒市文化体育广播影视局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</si>
  <si>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</si>
  <si>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</si>
  <si>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 董书伟        财务负责人：         经办人： 王芳芳       联系电话：15026133960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</si>
  <si>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</si>
  <si>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</si>
  <si>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</si>
  <si>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</si>
  <si>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</si>
  <si>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</si>
  <si>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</si>
  <si>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</si>
  <si>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</si>
  <si>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</si>
  <si>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</si>
  <si>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</si>
  <si>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</si>
  <si>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</si>
  <si>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</si>
  <si>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</si>
  <si>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</si>
  <si>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</si>
  <si>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</si>
  <si>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</si>
  <si>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</si>
  <si>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</si>
  <si>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</si>
  <si>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</si>
  <si>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</si>
  <si>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</si>
  <si>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</si>
  <si>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</si>
  <si>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</si>
  <si>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</si>
  <si>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</si>
  <si>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</si>
  <si>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</si>
  <si>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</si>
  <si>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</si>
  <si>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</si>
  <si>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</si>
  <si>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</si>
  <si>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</si>
  <si>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</si>
  <si>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</si>
  <si>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</si>
  <si>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</si>
  <si>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</si>
  <si>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</si>
  <si>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</si>
  <si>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</si>
  <si>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</si>
  <si>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库尔勒市文化体育广播影视局</t>
  </si>
  <si>
    <t>无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</si>
  <si>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</si>
  <si>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</si>
  <si>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</si>
  <si>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</si>
  <si>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</si>
  <si>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</si>
  <si>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</si>
  <si>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</si>
  <si>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</si>
  <si>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</si>
  <si>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</si>
  <si>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</si>
  <si>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</si>
  <si>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</si>
  <si>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</si>
  <si>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</si>
  <si>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</si>
  <si>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</si>
  <si>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</si>
  <si>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</si>
  <si>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</si>
  <si>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</si>
  <si>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</si>
  <si>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</si>
  <si>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</si>
  <si>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</si>
  <si>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</si>
  <si>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</si>
  <si>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</si>
  <si>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</si>
  <si>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</si>
  <si>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</si>
  <si>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</si>
  <si>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</si>
  <si>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</si>
  <si>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</si>
  <si>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</si>
  <si>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</si>
  <si>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</si>
  <si>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</si>
  <si>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</si>
  <si>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</si>
  <si>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</si>
  <si>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</si>
  <si>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</si>
  <si>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</si>
  <si>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</si>
  <si>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</si>
  <si>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</si>
  <si>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</si>
  <si>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</si>
  <si>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</si>
  <si>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</si>
  <si>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</si>
  <si>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</si>
  <si>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</si>
  <si>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</si>
  <si>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</si>
  <si>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</si>
  <si>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</si>
  <si>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</si>
  <si>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</si>
  <si>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</si>
  <si>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</si>
  <si>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</si>
  <si>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</si>
  <si>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</si>
  <si>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</si>
  <si>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</si>
  <si>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</si>
  <si>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</si>
  <si>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</si>
  <si>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</si>
  <si>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</si>
  <si>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</si>
  <si>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</si>
  <si>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</si>
  <si>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</si>
  <si>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</si>
  <si>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</si>
  <si>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</si>
  <si>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</si>
  <si>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</si>
  <si>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</si>
  <si>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</si>
  <si>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</si>
  <si>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</si>
  <si>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</si>
  <si>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</si>
  <si>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</si>
  <si>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</si>
  <si>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</si>
  <si>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</si>
  <si>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</si>
  <si>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</si>
  <si>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</si>
  <si>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</si>
  <si>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</si>
  <si>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</si>
  <si>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</si>
  <si>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</si>
  <si>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</si>
  <si>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</si>
  <si>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</si>
  <si>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</si>
  <si>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住房公积金</t>
  </si>
  <si>
    <t>2210201</t>
  </si>
  <si>
    <t>30113</t>
  </si>
  <si>
    <t>50501</t>
  </si>
  <si>
    <t>基本支出</t>
  </si>
  <si>
    <t>公务员医疗补助</t>
  </si>
  <si>
    <t>2101103</t>
  </si>
  <si>
    <t>项目支出</t>
  </si>
  <si>
    <t>事业单位医疗</t>
  </si>
  <si>
    <t>2101102</t>
  </si>
  <si>
    <t>行政单位医疗</t>
  </si>
  <si>
    <t>2101101</t>
  </si>
  <si>
    <t>30110</t>
  </si>
  <si>
    <t>公益性岗位补贴</t>
  </si>
  <si>
    <t>机关事业单位职业年金缴费支出</t>
  </si>
  <si>
    <t>2080506</t>
  </si>
  <si>
    <t>30109</t>
  </si>
  <si>
    <t>机关事业单位基本养老保险缴费支出</t>
  </si>
  <si>
    <t>2080505</t>
  </si>
  <si>
    <t>30108</t>
  </si>
  <si>
    <t>事业单位离退休</t>
  </si>
  <si>
    <t>2080501</t>
  </si>
  <si>
    <t>30199</t>
  </si>
  <si>
    <t>50599</t>
  </si>
  <si>
    <t>广播</t>
  </si>
  <si>
    <t>2070404</t>
  </si>
  <si>
    <t>30101</t>
  </si>
  <si>
    <t>50101</t>
  </si>
  <si>
    <t>其他体育支出</t>
  </si>
  <si>
    <t>2070399</t>
  </si>
  <si>
    <t>体育场馆</t>
  </si>
  <si>
    <t>2070307</t>
  </si>
  <si>
    <t>行政运行</t>
  </si>
  <si>
    <t>2070101</t>
  </si>
  <si>
    <t>30208</t>
  </si>
  <si>
    <t>50201</t>
  </si>
  <si>
    <t>培训支出</t>
  </si>
  <si>
    <t>其他组织事务支出</t>
  </si>
  <si>
    <t>其他文化体育与传媒支出</t>
  </si>
  <si>
    <t>2079999</t>
  </si>
  <si>
    <t>30299</t>
  </si>
  <si>
    <t>50299</t>
  </si>
  <si>
    <t>用于体育事业的彩票公益金支出229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</si>
</sst>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* #,##0.00;* \-#,##0.00;* &quot;-&quot;??;@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#,##0.0000"/>
  </numFmts>
  <fonts count="28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8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11" borderId="1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/>
    <xf numFmtId="0" fontId="19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8" fillId="10" borderId="18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3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28" borderId="23" applyNumberFormat="0" applyAlignment="0" applyProtection="0">
      <alignment vertical="center"/>
    </xf>
    <xf numFmtId="0" fontId="26" fillId="28" borderId="19" applyNumberFormat="0" applyAlignment="0" applyProtection="0">
      <alignment vertical="center"/>
    </xf>
    <xf numFmtId="0" fontId="22" fillId="21" borderId="22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0" borderId="0"/>
    <xf numFmtId="0" fontId="18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wrapText="1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right" vertical="center"/>
    </xf>
    <xf numFmtId="0" fontId="1" fillId="4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/>
    <xf numFmtId="0" fontId="0" fillId="0" borderId="1" xfId="0" applyBorder="1"/>
    <xf numFmtId="0" fontId="1" fillId="5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0" fillId="3" borderId="1" xfId="0" applyFill="1" applyBorder="1"/>
    <xf numFmtId="0" fontId="1" fillId="6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3" xfId="8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3" borderId="9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3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3" borderId="0" xfId="0" applyFill="1"/>
    <xf numFmtId="0" fontId="2" fillId="3" borderId="0" xfId="0" applyFont="1" applyFill="1" applyAlignment="1">
      <alignment wrapText="1"/>
    </xf>
    <xf numFmtId="0" fontId="3" fillId="3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3" borderId="0" xfId="8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6" fillId="3" borderId="0" xfId="0" applyNumberFormat="1" applyFont="1" applyFill="1" applyAlignment="1" applyProtection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Continuous"/>
    </xf>
    <xf numFmtId="178" fontId="0" fillId="0" borderId="0" xfId="0" applyNumberFormat="1" applyFont="1" applyFill="1" applyAlignment="1" applyProtection="1"/>
    <xf numFmtId="178" fontId="0" fillId="7" borderId="0" xfId="0" applyNumberFormat="1" applyFont="1" applyFill="1" applyAlignment="1" applyProtection="1"/>
    <xf numFmtId="4" fontId="0" fillId="7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10" workbookViewId="0">
      <selection activeCell="F33" sqref="F33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33"/>
    </row>
    <row r="6" s="3" customFormat="1" ht="142.5" customHeight="1" spans="1:1">
      <c r="A6" s="115" t="s">
        <v>0</v>
      </c>
    </row>
    <row r="7" s="3" customFormat="1" ht="12.75" customHeight="1" spans="1:5">
      <c r="A7" s="33"/>
      <c r="E7" s="116"/>
    </row>
    <row r="8" s="3" customFormat="1" ht="12.75" customHeight="1" spans="1:1">
      <c r="A8" s="33"/>
    </row>
    <row r="9" s="3" customFormat="1" ht="12.75" customHeight="1" spans="1:256">
      <c r="A9" s="33"/>
      <c r="IV9" s="124" t="s">
        <v>1</v>
      </c>
    </row>
    <row r="10" s="3" customFormat="1" ht="12.75" customHeight="1" spans="1:256">
      <c r="A10" s="33"/>
      <c r="IV10" s="33"/>
    </row>
    <row r="11" s="3" customFormat="1" ht="12.75" customHeight="1" spans="1:256">
      <c r="A11" s="33"/>
      <c r="IV11" s="33"/>
    </row>
    <row r="12" s="3" customFormat="1" ht="46.5" customHeight="1" spans="1:256">
      <c r="A12" s="33"/>
      <c r="IV12" s="33"/>
    </row>
    <row r="13" s="3" customFormat="1" ht="12.75" customHeight="1" spans="1:256">
      <c r="A13" s="33"/>
      <c r="BQ13" s="122"/>
      <c r="IV13" s="33"/>
    </row>
    <row r="14" s="3" customFormat="1" ht="12.75" customHeight="1" spans="1:256">
      <c r="A14" s="33"/>
      <c r="BQ14" s="33"/>
      <c r="IV14" s="33"/>
    </row>
    <row r="15" s="3" customFormat="1" ht="12.75" customHeight="1" spans="1:69">
      <c r="A15" s="33"/>
      <c r="BQ15" s="33"/>
    </row>
    <row r="16" s="3" customFormat="1" ht="24" customHeight="1" spans="1:69">
      <c r="A16" s="117" t="s">
        <v>2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BP16" s="33"/>
      <c r="BQ16" s="123" t="s">
        <v>3</v>
      </c>
    </row>
    <row r="17" s="3" customFormat="1" ht="12.75" customHeight="1" spans="1:68">
      <c r="A17" s="117"/>
      <c r="BP17" s="33"/>
    </row>
    <row r="18" s="3" customFormat="1" ht="12.75" customHeight="1" spans="1:68">
      <c r="A18" s="33"/>
      <c r="BO18" s="33"/>
      <c r="BP18" s="33"/>
    </row>
    <row r="19" s="3" customFormat="1" ht="12.75" customHeight="1" spans="1:67">
      <c r="A19" s="33"/>
      <c r="BO19" s="33"/>
    </row>
    <row r="20" s="3" customFormat="1" ht="9.2" customHeight="1" spans="1:67">
      <c r="A20" s="33"/>
      <c r="BN20" s="33"/>
      <c r="BO20" s="33"/>
    </row>
    <row r="21" s="3" customFormat="1" ht="12.75" customHeight="1" spans="1:67">
      <c r="A21" s="33"/>
      <c r="BN21" s="33"/>
      <c r="BO21" s="33"/>
    </row>
    <row r="22" s="3" customFormat="1" ht="409.5" hidden="1" customHeight="1" spans="1:67">
      <c r="A22" s="33"/>
      <c r="BN22" s="33"/>
      <c r="BO22" s="33"/>
    </row>
    <row r="23" s="3" customFormat="1" ht="12.75" customHeight="1" spans="66:66">
      <c r="BN23" s="33"/>
    </row>
    <row r="24" s="3" customFormat="1" ht="40.5" customHeight="1" spans="1:23">
      <c r="A24" s="118" t="s">
        <v>4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</row>
    <row r="25" s="3" customFormat="1" ht="12.75" customHeight="1" spans="1:1">
      <c r="A25" s="119"/>
    </row>
    <row r="26" s="3" customFormat="1" ht="12.75" customHeight="1" spans="1:1">
      <c r="A26" s="119"/>
    </row>
    <row r="27" s="3" customFormat="1" ht="12.75" customHeight="1" spans="1:1">
      <c r="A27" s="119"/>
    </row>
    <row r="28" s="3" customFormat="1" ht="42.75" customHeight="1" spans="1:23">
      <c r="A28" s="120" t="s">
        <v>5</v>
      </c>
      <c r="B28" s="116"/>
      <c r="C28" s="116"/>
      <c r="D28" s="116"/>
      <c r="E28" s="116"/>
      <c r="F28" s="116"/>
      <c r="G28" s="121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</row>
    <row r="29" s="3" customFormat="1" ht="12.75" customHeight="1" spans="1:23">
      <c r="A29" s="120"/>
      <c r="B29" s="116"/>
      <c r="C29" s="116"/>
      <c r="D29" s="116"/>
      <c r="E29" s="116"/>
      <c r="F29" s="116"/>
      <c r="G29" s="121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</row>
    <row r="30" s="3" customFormat="1" ht="12.75" customHeight="1" spans="1:23">
      <c r="A30" s="120"/>
      <c r="B30" s="116"/>
      <c r="C30" s="116"/>
      <c r="D30" s="116"/>
      <c r="E30" s="116"/>
      <c r="F30" s="116"/>
      <c r="G30" s="121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</row>
    <row r="31" s="3" customFormat="1" ht="12.75" customHeight="1" spans="1:1">
      <c r="A31" s="33"/>
    </row>
    <row r="32" s="3" customFormat="1" ht="12.75" customHeight="1" spans="1:1">
      <c r="A32" s="33"/>
    </row>
    <row r="33" s="3" customFormat="1" ht="12.75" customHeight="1" spans="1:1">
      <c r="A33" s="33"/>
    </row>
    <row r="34" s="3" customFormat="1" ht="12.75" customHeight="1" spans="1:1">
      <c r="A34" s="33"/>
    </row>
    <row r="35" s="3" customFormat="1" ht="12.75" customHeight="1" spans="1:1">
      <c r="A35" s="33"/>
    </row>
    <row r="36" s="3" customFormat="1" ht="12.75" customHeight="1" spans="1:1">
      <c r="A36" s="33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33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N1" workbookViewId="0">
      <selection activeCell="AW13" sqref="AW13"/>
    </sheetView>
  </sheetViews>
  <sheetFormatPr defaultColWidth="9" defaultRowHeight="10.8"/>
  <cols>
    <col min="1" max="1" width="10.8333333333333" style="90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90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90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91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U1" s="91"/>
      <c r="V1" s="57"/>
      <c r="W1" s="57"/>
      <c r="X1" s="57"/>
      <c r="Y1" s="57"/>
      <c r="Z1" s="57"/>
      <c r="AA1" s="57"/>
      <c r="AB1" s="57"/>
      <c r="AC1" s="57"/>
      <c r="AD1" s="57"/>
      <c r="AE1" s="57"/>
      <c r="AF1" s="101" t="s">
        <v>6</v>
      </c>
      <c r="AG1" s="104"/>
      <c r="AH1" s="57"/>
      <c r="AI1" s="57"/>
      <c r="AJ1" s="57"/>
      <c r="AK1" s="57"/>
      <c r="AL1" s="57"/>
      <c r="AM1" s="57"/>
      <c r="AN1" s="57"/>
      <c r="AO1" s="57"/>
      <c r="AP1" s="57"/>
      <c r="AQ1" s="57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101" t="s">
        <v>6</v>
      </c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</row>
    <row r="2" ht="25.5" customHeight="1" spans="1:214">
      <c r="A2" s="92" t="s">
        <v>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 t="s">
        <v>7</v>
      </c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  <c r="DE2" s="111"/>
      <c r="DF2" s="111"/>
      <c r="DG2" s="111"/>
      <c r="DH2" s="111"/>
      <c r="DI2" s="111"/>
      <c r="DJ2" s="111"/>
      <c r="DK2" s="111"/>
      <c r="DL2" s="111"/>
      <c r="DM2" s="111"/>
      <c r="DN2" s="111"/>
      <c r="DO2" s="111"/>
      <c r="DP2" s="111"/>
      <c r="DQ2" s="111"/>
      <c r="DR2" s="111"/>
      <c r="DS2" s="111"/>
      <c r="DT2" s="111"/>
      <c r="DU2" s="111"/>
      <c r="DV2" s="111"/>
      <c r="DW2" s="111"/>
      <c r="DX2" s="111"/>
      <c r="DY2" s="111"/>
      <c r="DZ2" s="111"/>
      <c r="EA2" s="111"/>
      <c r="EB2" s="111"/>
      <c r="EC2" s="111"/>
      <c r="ED2" s="111"/>
      <c r="EE2" s="111"/>
      <c r="EF2" s="111"/>
      <c r="EG2" s="111"/>
      <c r="EH2" s="111"/>
      <c r="EI2" s="111"/>
      <c r="EJ2" s="111"/>
      <c r="EK2" s="111"/>
      <c r="EL2" s="111"/>
      <c r="EM2" s="111"/>
      <c r="EN2" s="111"/>
      <c r="EO2" s="111"/>
      <c r="EP2" s="111"/>
      <c r="EQ2" s="111"/>
      <c r="ER2" s="111"/>
      <c r="ES2" s="111"/>
      <c r="ET2" s="111"/>
      <c r="EU2" s="111"/>
      <c r="EV2" s="111"/>
      <c r="EW2" s="111"/>
      <c r="EX2" s="111"/>
      <c r="EY2" s="111"/>
      <c r="EZ2" s="111"/>
      <c r="FA2" s="111"/>
      <c r="FB2" s="111"/>
      <c r="FC2" s="111"/>
      <c r="FD2" s="111"/>
      <c r="FE2" s="111"/>
      <c r="FF2" s="111"/>
      <c r="FG2" s="111"/>
      <c r="FH2" s="111"/>
      <c r="FI2" s="111"/>
      <c r="FJ2" s="111"/>
      <c r="FK2" s="111"/>
      <c r="FL2" s="111"/>
      <c r="FM2" s="111"/>
      <c r="FN2" s="111"/>
      <c r="FO2" s="111"/>
      <c r="FP2" s="111"/>
      <c r="FQ2" s="111"/>
      <c r="FR2" s="111"/>
      <c r="FS2" s="111"/>
      <c r="FT2" s="111"/>
      <c r="FU2" s="111"/>
      <c r="FV2" s="111"/>
      <c r="FW2" s="111"/>
      <c r="FX2" s="111"/>
      <c r="FY2" s="111"/>
      <c r="FZ2" s="111"/>
      <c r="GA2" s="111"/>
      <c r="GB2" s="111"/>
      <c r="GC2" s="111"/>
      <c r="GD2" s="111"/>
      <c r="GE2" s="111"/>
      <c r="GF2" s="111"/>
      <c r="GG2" s="111"/>
      <c r="GH2" s="111"/>
      <c r="GI2" s="111"/>
      <c r="GJ2" s="111"/>
      <c r="GK2" s="111"/>
      <c r="GL2" s="111"/>
      <c r="GM2" s="111"/>
      <c r="GN2" s="111"/>
      <c r="GO2" s="111"/>
      <c r="GP2" s="111"/>
      <c r="GQ2" s="111"/>
      <c r="GR2" s="111"/>
      <c r="GS2" s="111"/>
      <c r="GT2" s="111"/>
      <c r="GU2" s="111"/>
      <c r="GV2" s="111"/>
      <c r="GW2" s="111"/>
      <c r="GX2" s="111"/>
      <c r="GY2" s="111"/>
      <c r="GZ2" s="111"/>
      <c r="HA2" s="111"/>
      <c r="HB2" s="111"/>
      <c r="HC2" s="111"/>
      <c r="HD2" s="111"/>
      <c r="HE2" s="111"/>
      <c r="HF2" s="111"/>
    </row>
    <row r="3" ht="15" customHeight="1" spans="1:214">
      <c r="A3" s="91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U3" s="91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2" t="s">
        <v>8</v>
      </c>
      <c r="AG3" s="105"/>
      <c r="AH3" s="57"/>
      <c r="AI3" s="57"/>
      <c r="AJ3" s="57"/>
      <c r="AK3" s="57"/>
      <c r="AL3" s="57"/>
      <c r="AM3" s="57"/>
      <c r="AN3" s="57"/>
      <c r="AO3" s="57"/>
      <c r="AP3" s="57"/>
      <c r="AQ3" s="57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102" t="s">
        <v>8</v>
      </c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</row>
    <row r="4" s="53" customFormat="1" ht="21.75" customHeight="1" spans="1:214">
      <c r="A4" s="58" t="s">
        <v>9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72" t="s">
        <v>10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106" t="s">
        <v>11</v>
      </c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8" t="s">
        <v>12</v>
      </c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10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12"/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  <c r="HB4" s="112"/>
      <c r="HC4" s="112"/>
      <c r="HD4" s="112"/>
      <c r="HE4" s="112"/>
      <c r="HF4" s="112"/>
    </row>
    <row r="5" s="88" customFormat="1" ht="24" customHeight="1" spans="1:214">
      <c r="A5" s="59" t="s">
        <v>13</v>
      </c>
      <c r="B5" s="93" t="s">
        <v>14</v>
      </c>
      <c r="C5" s="94"/>
      <c r="D5" s="94"/>
      <c r="E5" s="94"/>
      <c r="F5" s="94"/>
      <c r="G5" s="94"/>
      <c r="H5" s="94"/>
      <c r="I5" s="95"/>
      <c r="J5" s="93" t="s">
        <v>15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59" t="s">
        <v>16</v>
      </c>
      <c r="V5" s="93" t="s">
        <v>17</v>
      </c>
      <c r="W5" s="94"/>
      <c r="X5" s="94"/>
      <c r="Y5" s="94"/>
      <c r="Z5" s="94"/>
      <c r="AA5" s="94"/>
      <c r="AB5" s="94"/>
      <c r="AC5" s="94"/>
      <c r="AD5" s="94"/>
      <c r="AE5" s="94"/>
      <c r="AF5" s="94"/>
      <c r="AG5" s="59" t="s">
        <v>18</v>
      </c>
      <c r="AH5" s="84" t="s">
        <v>19</v>
      </c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59" t="s">
        <v>20</v>
      </c>
      <c r="AT5" s="84" t="s">
        <v>21</v>
      </c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</row>
    <row r="6" s="88" customFormat="1" ht="36" customHeight="1" spans="1:214">
      <c r="A6" s="63"/>
      <c r="B6" s="13" t="s">
        <v>22</v>
      </c>
      <c r="C6" s="13" t="s">
        <v>23</v>
      </c>
      <c r="D6" s="13" t="s">
        <v>24</v>
      </c>
      <c r="E6" s="93" t="s">
        <v>25</v>
      </c>
      <c r="F6" s="94"/>
      <c r="G6" s="94"/>
      <c r="H6" s="95"/>
      <c r="I6" s="13" t="s">
        <v>26</v>
      </c>
      <c r="J6" s="76" t="s">
        <v>22</v>
      </c>
      <c r="K6" s="13" t="s">
        <v>27</v>
      </c>
      <c r="L6" s="13" t="s">
        <v>23</v>
      </c>
      <c r="M6" s="93" t="s">
        <v>28</v>
      </c>
      <c r="N6" s="94"/>
      <c r="O6" s="94"/>
      <c r="P6" s="95"/>
      <c r="Q6" s="13" t="s">
        <v>29</v>
      </c>
      <c r="R6" s="13" t="s">
        <v>30</v>
      </c>
      <c r="S6" s="64" t="s">
        <v>31</v>
      </c>
      <c r="T6" s="99" t="s">
        <v>32</v>
      </c>
      <c r="U6" s="63"/>
      <c r="V6" s="76" t="s">
        <v>22</v>
      </c>
      <c r="W6" s="13" t="s">
        <v>27</v>
      </c>
      <c r="X6" s="13" t="s">
        <v>23</v>
      </c>
      <c r="Y6" s="93" t="s">
        <v>28</v>
      </c>
      <c r="Z6" s="94"/>
      <c r="AA6" s="94"/>
      <c r="AB6" s="95"/>
      <c r="AC6" s="13" t="s">
        <v>33</v>
      </c>
      <c r="AD6" s="13" t="s">
        <v>30</v>
      </c>
      <c r="AE6" s="81" t="s">
        <v>31</v>
      </c>
      <c r="AF6" s="84" t="s">
        <v>32</v>
      </c>
      <c r="AG6" s="63"/>
      <c r="AH6" s="76" t="s">
        <v>22</v>
      </c>
      <c r="AI6" s="13" t="s">
        <v>27</v>
      </c>
      <c r="AJ6" s="13" t="s">
        <v>23</v>
      </c>
      <c r="AK6" s="93" t="s">
        <v>28</v>
      </c>
      <c r="AL6" s="94"/>
      <c r="AM6" s="94"/>
      <c r="AN6" s="95"/>
      <c r="AO6" s="13" t="s">
        <v>33</v>
      </c>
      <c r="AP6" s="13" t="s">
        <v>30</v>
      </c>
      <c r="AQ6" s="81" t="s">
        <v>31</v>
      </c>
      <c r="AR6" s="84" t="s">
        <v>32</v>
      </c>
      <c r="AS6" s="63"/>
      <c r="AT6" s="76" t="s">
        <v>22</v>
      </c>
      <c r="AU6" s="13" t="s">
        <v>27</v>
      </c>
      <c r="AV6" s="13" t="s">
        <v>23</v>
      </c>
      <c r="AW6" s="93" t="s">
        <v>28</v>
      </c>
      <c r="AX6" s="94"/>
      <c r="AY6" s="94"/>
      <c r="AZ6" s="95"/>
      <c r="BA6" s="13" t="s">
        <v>33</v>
      </c>
      <c r="BB6" s="13" t="s">
        <v>30</v>
      </c>
      <c r="BC6" s="81" t="s">
        <v>31</v>
      </c>
      <c r="BD6" s="84" t="s">
        <v>32</v>
      </c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</row>
    <row r="7" s="88" customFormat="1" ht="37.5" customHeight="1" spans="1:214">
      <c r="A7" s="66"/>
      <c r="B7" s="16"/>
      <c r="C7" s="16"/>
      <c r="D7" s="16"/>
      <c r="E7" s="96" t="s">
        <v>34</v>
      </c>
      <c r="F7" s="96" t="s">
        <v>35</v>
      </c>
      <c r="G7" s="96" t="s">
        <v>36</v>
      </c>
      <c r="H7" s="16" t="s">
        <v>37</v>
      </c>
      <c r="I7" s="16"/>
      <c r="J7" s="96"/>
      <c r="K7" s="16"/>
      <c r="L7" s="16"/>
      <c r="M7" s="76" t="s">
        <v>38</v>
      </c>
      <c r="N7" s="76" t="s">
        <v>39</v>
      </c>
      <c r="O7" s="76" t="s">
        <v>40</v>
      </c>
      <c r="P7" s="13" t="s">
        <v>37</v>
      </c>
      <c r="Q7" s="16"/>
      <c r="R7" s="16"/>
      <c r="S7" s="64"/>
      <c r="T7" s="100"/>
      <c r="U7" s="66"/>
      <c r="V7" s="96"/>
      <c r="W7" s="16"/>
      <c r="X7" s="16"/>
      <c r="Y7" s="76" t="s">
        <v>38</v>
      </c>
      <c r="Z7" s="76" t="s">
        <v>39</v>
      </c>
      <c r="AA7" s="76" t="s">
        <v>40</v>
      </c>
      <c r="AB7" s="13" t="s">
        <v>37</v>
      </c>
      <c r="AC7" s="16"/>
      <c r="AD7" s="16"/>
      <c r="AE7" s="103"/>
      <c r="AF7" s="84"/>
      <c r="AG7" s="66"/>
      <c r="AH7" s="96"/>
      <c r="AI7" s="16"/>
      <c r="AJ7" s="16"/>
      <c r="AK7" s="76" t="s">
        <v>38</v>
      </c>
      <c r="AL7" s="76" t="s">
        <v>39</v>
      </c>
      <c r="AM7" s="76" t="s">
        <v>40</v>
      </c>
      <c r="AN7" s="13" t="s">
        <v>37</v>
      </c>
      <c r="AO7" s="16"/>
      <c r="AP7" s="16"/>
      <c r="AQ7" s="103"/>
      <c r="AR7" s="84"/>
      <c r="AS7" s="66"/>
      <c r="AT7" s="96"/>
      <c r="AU7" s="16"/>
      <c r="AV7" s="16"/>
      <c r="AW7" s="76" t="s">
        <v>38</v>
      </c>
      <c r="AX7" s="76" t="s">
        <v>39</v>
      </c>
      <c r="AY7" s="76" t="s">
        <v>40</v>
      </c>
      <c r="AZ7" s="13" t="s">
        <v>37</v>
      </c>
      <c r="BA7" s="16"/>
      <c r="BB7" s="16"/>
      <c r="BC7" s="103"/>
      <c r="BD7" s="84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113"/>
      <c r="GZ7" s="113"/>
      <c r="HA7" s="113"/>
      <c r="HB7" s="113"/>
      <c r="HC7" s="113"/>
      <c r="HD7" s="113"/>
      <c r="HE7" s="113"/>
      <c r="HF7" s="113"/>
    </row>
    <row r="8" s="89" customFormat="1" ht="26.25" customHeight="1" spans="1:214">
      <c r="A8" s="97" t="s">
        <v>41</v>
      </c>
      <c r="B8" s="98" t="s">
        <v>42</v>
      </c>
      <c r="C8" s="98">
        <v>2</v>
      </c>
      <c r="D8" s="98">
        <v>3</v>
      </c>
      <c r="E8" s="98" t="s">
        <v>43</v>
      </c>
      <c r="F8" s="98">
        <v>5</v>
      </c>
      <c r="G8" s="98">
        <v>6</v>
      </c>
      <c r="H8" s="98">
        <v>7</v>
      </c>
      <c r="I8" s="98">
        <v>8</v>
      </c>
      <c r="J8" s="98" t="s">
        <v>44</v>
      </c>
      <c r="K8" s="98" t="s">
        <v>45</v>
      </c>
      <c r="L8" s="98">
        <v>11</v>
      </c>
      <c r="M8" s="98" t="s">
        <v>46</v>
      </c>
      <c r="N8" s="98">
        <v>13</v>
      </c>
      <c r="O8" s="98">
        <v>14</v>
      </c>
      <c r="P8" s="98">
        <v>15</v>
      </c>
      <c r="Q8" s="98">
        <v>16</v>
      </c>
      <c r="R8" s="98">
        <v>17</v>
      </c>
      <c r="S8" s="98">
        <v>18</v>
      </c>
      <c r="T8" s="98">
        <v>19</v>
      </c>
      <c r="U8" s="97" t="s">
        <v>41</v>
      </c>
      <c r="V8" s="98" t="s">
        <v>47</v>
      </c>
      <c r="W8" s="98" t="s">
        <v>48</v>
      </c>
      <c r="X8" s="98">
        <v>21</v>
      </c>
      <c r="Y8" s="98" t="s">
        <v>49</v>
      </c>
      <c r="Z8" s="98">
        <v>23</v>
      </c>
      <c r="AA8" s="98">
        <v>24</v>
      </c>
      <c r="AB8" s="98">
        <v>25</v>
      </c>
      <c r="AC8" s="98">
        <v>26</v>
      </c>
      <c r="AD8" s="98">
        <v>27</v>
      </c>
      <c r="AE8" s="98">
        <v>28</v>
      </c>
      <c r="AF8" s="98">
        <v>29</v>
      </c>
      <c r="AG8" s="97" t="s">
        <v>41</v>
      </c>
      <c r="AH8" s="107" t="s">
        <v>50</v>
      </c>
      <c r="AI8" s="107" t="s">
        <v>51</v>
      </c>
      <c r="AJ8" s="107">
        <v>32</v>
      </c>
      <c r="AK8" s="107" t="s">
        <v>52</v>
      </c>
      <c r="AL8" s="107">
        <v>34</v>
      </c>
      <c r="AM8" s="107">
        <v>35</v>
      </c>
      <c r="AN8" s="107">
        <v>36</v>
      </c>
      <c r="AO8" s="107">
        <v>37</v>
      </c>
      <c r="AP8" s="107">
        <v>38</v>
      </c>
      <c r="AQ8" s="107">
        <v>39</v>
      </c>
      <c r="AR8" s="68">
        <v>40</v>
      </c>
      <c r="AS8" s="97" t="s">
        <v>41</v>
      </c>
      <c r="AT8" s="107" t="s">
        <v>53</v>
      </c>
      <c r="AU8" s="107">
        <v>42</v>
      </c>
      <c r="AV8" s="107">
        <v>43</v>
      </c>
      <c r="AW8" s="107">
        <v>44</v>
      </c>
      <c r="AX8" s="107">
        <v>45</v>
      </c>
      <c r="AY8" s="107">
        <v>46</v>
      </c>
      <c r="AZ8" s="107">
        <v>47</v>
      </c>
      <c r="BA8" s="107">
        <v>48</v>
      </c>
      <c r="BB8" s="107">
        <v>49</v>
      </c>
      <c r="BC8" s="107">
        <v>50</v>
      </c>
      <c r="BD8" s="68">
        <v>51</v>
      </c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4"/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  <c r="GK8" s="114"/>
      <c r="GL8" s="114"/>
      <c r="GM8" s="114"/>
      <c r="GN8" s="114"/>
      <c r="GO8" s="114"/>
      <c r="GP8" s="114"/>
      <c r="GQ8" s="114"/>
      <c r="GR8" s="114"/>
      <c r="GS8" s="114"/>
      <c r="GT8" s="114"/>
      <c r="GU8" s="114"/>
      <c r="GV8" s="114"/>
      <c r="GW8" s="114"/>
      <c r="GX8" s="114"/>
      <c r="GY8" s="114"/>
      <c r="GZ8" s="114"/>
      <c r="HA8" s="114"/>
      <c r="HB8" s="114"/>
      <c r="HC8" s="114"/>
      <c r="HD8" s="114"/>
      <c r="HE8" s="114"/>
      <c r="HF8" s="114"/>
    </row>
    <row r="9" s="3" customFormat="1" ht="25.5" customHeight="1" spans="1:214">
      <c r="A9" s="52" t="s">
        <v>54</v>
      </c>
      <c r="B9" s="45">
        <v>48</v>
      </c>
      <c r="C9" s="45">
        <v>15</v>
      </c>
      <c r="D9" s="45">
        <v>10</v>
      </c>
      <c r="E9" s="45"/>
      <c r="F9" s="45">
        <v>11</v>
      </c>
      <c r="G9" s="45">
        <v>12</v>
      </c>
      <c r="H9" s="45"/>
      <c r="I9" s="45"/>
      <c r="J9" s="45"/>
      <c r="K9" s="45"/>
      <c r="L9" s="45"/>
      <c r="M9" s="45"/>
      <c r="N9" s="45">
        <v>11</v>
      </c>
      <c r="O9" s="45">
        <v>3</v>
      </c>
      <c r="P9" s="45"/>
      <c r="Q9" s="45"/>
      <c r="R9" s="45"/>
      <c r="S9" s="45"/>
      <c r="T9" s="45">
        <v>53</v>
      </c>
      <c r="U9" s="52" t="s">
        <v>54</v>
      </c>
      <c r="V9" s="45"/>
      <c r="W9" s="45"/>
      <c r="X9" s="45"/>
      <c r="Y9" s="45">
        <v>13</v>
      </c>
      <c r="Z9" s="45">
        <v>10</v>
      </c>
      <c r="AA9" s="45">
        <v>3</v>
      </c>
      <c r="AB9" s="45"/>
      <c r="AC9" s="45">
        <v>4</v>
      </c>
      <c r="AD9" s="45"/>
      <c r="AE9" s="45"/>
      <c r="AF9" s="45">
        <v>53</v>
      </c>
      <c r="AG9" s="52" t="s">
        <v>54</v>
      </c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52" t="s">
        <v>54</v>
      </c>
      <c r="AT9" s="45" t="s">
        <v>55</v>
      </c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</row>
    <row r="10" ht="25.5" customHeight="1" spans="1:56">
      <c r="A10" s="49"/>
      <c r="B10" s="45"/>
      <c r="C10" s="45"/>
      <c r="D10" s="45"/>
      <c r="E10" s="45"/>
      <c r="F10" s="45"/>
      <c r="G10" s="46"/>
      <c r="H10" s="46"/>
      <c r="I10" s="45"/>
      <c r="J10" s="45"/>
      <c r="K10" s="45"/>
      <c r="L10" s="45"/>
      <c r="M10" s="45"/>
      <c r="N10" s="45"/>
      <c r="O10" s="46"/>
      <c r="P10" s="45"/>
      <c r="Q10" s="45"/>
      <c r="R10" s="46"/>
      <c r="S10" s="45"/>
      <c r="T10" s="45"/>
      <c r="U10" s="49"/>
      <c r="V10" s="45"/>
      <c r="W10" s="45"/>
      <c r="X10" s="45"/>
      <c r="Y10" s="45"/>
      <c r="Z10" s="45"/>
      <c r="AA10" s="46"/>
      <c r="AB10" s="45"/>
      <c r="AC10" s="45"/>
      <c r="AD10" s="46"/>
      <c r="AE10" s="45"/>
      <c r="AF10" s="45"/>
      <c r="AG10" s="49"/>
      <c r="AH10" s="45"/>
      <c r="AI10" s="45"/>
      <c r="AJ10" s="45"/>
      <c r="AK10" s="45"/>
      <c r="AL10" s="45"/>
      <c r="AM10" s="46"/>
      <c r="AN10" s="45"/>
      <c r="AO10" s="45"/>
      <c r="AP10" s="46"/>
      <c r="AQ10" s="45"/>
      <c r="AR10" s="45"/>
      <c r="AS10" s="49"/>
      <c r="AT10" s="45"/>
      <c r="AU10" s="45"/>
      <c r="AV10" s="45"/>
      <c r="AW10" s="45"/>
      <c r="AX10" s="45"/>
      <c r="AY10" s="46"/>
      <c r="AZ10" s="45"/>
      <c r="BA10" s="45"/>
      <c r="BB10" s="46"/>
      <c r="BC10" s="45"/>
      <c r="BD10" s="45"/>
    </row>
    <row r="11" ht="25.5" customHeight="1" spans="1:56">
      <c r="A11" s="49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9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9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9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</row>
    <row r="12" ht="25.5" customHeight="1" spans="1:214">
      <c r="A12" s="49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9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50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50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</row>
    <row r="13" ht="25.5" customHeight="1" spans="1:214">
      <c r="A13" s="49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6"/>
      <c r="U13" s="49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6"/>
      <c r="AG13" s="50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6"/>
      <c r="AS13" s="50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6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</row>
    <row r="14" ht="25.5" customHeight="1" spans="1:214">
      <c r="A14" s="49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6"/>
      <c r="U14" s="49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6"/>
      <c r="AG14" s="50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6"/>
      <c r="AS14" s="50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6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</row>
    <row r="15" ht="25.5" customHeight="1" spans="1:214">
      <c r="A15" s="50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50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50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50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</row>
    <row r="16" ht="25.5" customHeight="1" spans="1:56">
      <c r="A16" s="50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50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50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50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</row>
    <row r="17" ht="25.5" customHeight="1" spans="1:56">
      <c r="A17" s="50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50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50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50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</row>
    <row r="18" ht="25.5" customHeight="1" spans="1:56">
      <c r="A18" s="50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50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50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50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</row>
    <row r="19" ht="25.5" customHeight="1" spans="1:56">
      <c r="A19" s="50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50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50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50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F1" workbookViewId="0">
      <selection activeCell="AN9" sqref="AN9"/>
    </sheetView>
  </sheetViews>
  <sheetFormatPr defaultColWidth="9" defaultRowHeight="10.8"/>
  <cols>
    <col min="1" max="1" width="27.6666666666667" style="55" customWidth="1"/>
    <col min="2" max="2" width="12" style="55" customWidth="1"/>
    <col min="3" max="3" width="10.5" style="55" customWidth="1"/>
    <col min="4" max="4" width="10.8333333333333" style="55" customWidth="1"/>
    <col min="5" max="5" width="10.5" style="55" customWidth="1"/>
    <col min="6" max="7" width="11" style="55" customWidth="1"/>
    <col min="8" max="8" width="12" style="55" customWidth="1"/>
    <col min="9" max="9" width="9.16666666666667" style="55" customWidth="1"/>
    <col min="10" max="10" width="11.8333333333333" style="55" customWidth="1"/>
    <col min="11" max="11" width="9.5" style="55" customWidth="1"/>
    <col min="12" max="13" width="9" customWidth="1"/>
    <col min="14" max="14" width="27.6666666666667" style="55" customWidth="1"/>
    <col min="15" max="15" width="13.8333333333333" style="55" customWidth="1"/>
    <col min="16" max="16" width="10.5" style="55" customWidth="1"/>
    <col min="17" max="17" width="10.8333333333333" style="55" customWidth="1"/>
    <col min="18" max="18" width="10.5" style="55" customWidth="1"/>
    <col min="19" max="19" width="12.3333333333333" style="55" customWidth="1"/>
    <col min="20" max="20" width="11" style="55" customWidth="1"/>
    <col min="21" max="21" width="12" style="55" customWidth="1"/>
    <col min="22" max="22" width="9.16666666666667" style="55" customWidth="1"/>
    <col min="23" max="23" width="12.5" style="55" customWidth="1"/>
    <col min="24" max="24" width="9.5" style="55" customWidth="1"/>
    <col min="25" max="26" width="9" customWidth="1"/>
    <col min="27" max="27" width="27.6666666666667" style="55" customWidth="1"/>
    <col min="28" max="28" width="14.1666666666667" style="55" customWidth="1"/>
    <col min="29" max="29" width="10.5" style="55" customWidth="1"/>
    <col min="30" max="30" width="10.8333333333333" style="55" customWidth="1"/>
    <col min="31" max="31" width="10.5" style="55" customWidth="1"/>
    <col min="32" max="32" width="12.6666666666667" style="55" customWidth="1"/>
    <col min="33" max="33" width="11" style="55" customWidth="1"/>
    <col min="34" max="34" width="12" style="55" customWidth="1"/>
    <col min="35" max="35" width="9.16666666666667" style="55" customWidth="1"/>
    <col min="36" max="36" width="12.6666666666667" style="55" customWidth="1"/>
    <col min="37" max="37" width="9.5" style="55" customWidth="1"/>
    <col min="38" max="39" width="9" customWidth="1"/>
    <col min="40" max="41" width="9" style="56" customWidth="1"/>
    <col min="42" max="42" width="11.5" style="56" customWidth="1"/>
    <col min="43" max="43" width="10.6666666666667" style="56" customWidth="1"/>
    <col min="44" max="44" width="14.3333333333333" style="56" customWidth="1"/>
    <col min="45" max="209" width="9" style="56" customWidth="1"/>
    <col min="210" max="217" width="9" customWidth="1"/>
  </cols>
  <sheetData>
    <row r="1" ht="16.5" customHeight="1" spans="1:52">
      <c r="A1" s="57"/>
      <c r="B1" s="57"/>
      <c r="C1" s="57"/>
      <c r="D1" s="33"/>
      <c r="E1" s="33"/>
      <c r="F1"/>
      <c r="G1"/>
      <c r="H1"/>
      <c r="I1"/>
      <c r="J1"/>
      <c r="K1"/>
      <c r="N1" s="57"/>
      <c r="O1" s="57"/>
      <c r="P1" s="57"/>
      <c r="Q1" s="33"/>
      <c r="R1" s="33"/>
      <c r="S1"/>
      <c r="T1"/>
      <c r="U1"/>
      <c r="V1"/>
      <c r="W1"/>
      <c r="X1"/>
      <c r="Z1" s="3" t="s">
        <v>56</v>
      </c>
      <c r="AA1" s="57"/>
      <c r="AB1" s="57"/>
      <c r="AC1" s="57"/>
      <c r="AD1" s="33"/>
      <c r="AE1" s="33"/>
      <c r="AF1"/>
      <c r="AG1"/>
      <c r="AH1"/>
      <c r="AI1"/>
      <c r="AJ1"/>
      <c r="AK1"/>
      <c r="AN1" s="57"/>
      <c r="AO1" s="57"/>
      <c r="AP1" s="57"/>
      <c r="AQ1" s="33"/>
      <c r="AR1" s="33"/>
      <c r="AS1"/>
      <c r="AT1"/>
      <c r="AU1"/>
      <c r="AV1"/>
      <c r="AW1"/>
      <c r="AX1"/>
      <c r="AY1"/>
      <c r="AZ1" s="3" t="s">
        <v>56</v>
      </c>
    </row>
    <row r="2" ht="22.5" customHeight="1" spans="1:52">
      <c r="A2" s="8" t="s">
        <v>57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 t="s">
        <v>58</v>
      </c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ht="18" customHeight="1" spans="1:37">
      <c r="A3" s="57"/>
      <c r="B3" s="57"/>
      <c r="C3" s="57"/>
      <c r="D3" s="33"/>
      <c r="E3" s="33"/>
      <c r="F3"/>
      <c r="G3"/>
      <c r="H3"/>
      <c r="I3"/>
      <c r="J3"/>
      <c r="K3"/>
      <c r="N3" s="57"/>
      <c r="O3" s="57"/>
      <c r="P3" s="57"/>
      <c r="Q3" s="33"/>
      <c r="R3" s="33"/>
      <c r="S3"/>
      <c r="T3"/>
      <c r="U3"/>
      <c r="V3"/>
      <c r="W3"/>
      <c r="X3"/>
      <c r="AA3" s="57"/>
      <c r="AB3" s="57"/>
      <c r="AC3" s="57"/>
      <c r="AD3" s="33"/>
      <c r="AE3" s="33"/>
      <c r="AF3"/>
      <c r="AG3"/>
      <c r="AH3"/>
      <c r="AI3"/>
      <c r="AJ3"/>
      <c r="AK3"/>
    </row>
    <row r="4" s="53" customFormat="1" ht="18" customHeight="1" spans="1:209">
      <c r="A4" s="58" t="s">
        <v>59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72" t="s">
        <v>60</v>
      </c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7"/>
      <c r="AA4" s="78" t="s">
        <v>61</v>
      </c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83" t="s">
        <v>62</v>
      </c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</row>
    <row r="5" s="1" customFormat="1" ht="29.25" customHeight="1" spans="1:209">
      <c r="A5" s="59" t="s">
        <v>13</v>
      </c>
      <c r="B5" s="12" t="s">
        <v>63</v>
      </c>
      <c r="C5" s="60"/>
      <c r="D5" s="60"/>
      <c r="E5" s="60"/>
      <c r="F5" s="61" t="s">
        <v>64</v>
      </c>
      <c r="G5" s="62"/>
      <c r="H5" s="62"/>
      <c r="I5" s="62"/>
      <c r="J5" s="73"/>
      <c r="K5" s="73"/>
      <c r="L5" s="73"/>
      <c r="M5" s="74"/>
      <c r="N5" s="59" t="s">
        <v>16</v>
      </c>
      <c r="O5" s="12" t="s">
        <v>63</v>
      </c>
      <c r="P5" s="60"/>
      <c r="Q5" s="60"/>
      <c r="R5" s="60"/>
      <c r="S5" s="61" t="s">
        <v>64</v>
      </c>
      <c r="T5" s="62"/>
      <c r="U5" s="62"/>
      <c r="V5" s="62"/>
      <c r="W5" s="73"/>
      <c r="X5" s="73"/>
      <c r="Y5" s="73"/>
      <c r="Z5" s="73"/>
      <c r="AA5" s="79" t="s">
        <v>18</v>
      </c>
      <c r="AB5" s="64" t="s">
        <v>63</v>
      </c>
      <c r="AC5" s="64"/>
      <c r="AD5" s="64"/>
      <c r="AE5" s="64"/>
      <c r="AF5" s="65" t="s">
        <v>64</v>
      </c>
      <c r="AG5" s="65"/>
      <c r="AH5" s="65"/>
      <c r="AI5" s="65"/>
      <c r="AJ5" s="65"/>
      <c r="AK5" s="65"/>
      <c r="AL5" s="65"/>
      <c r="AM5" s="65"/>
      <c r="AN5" s="79" t="s">
        <v>20</v>
      </c>
      <c r="AO5" s="64" t="s">
        <v>63</v>
      </c>
      <c r="AP5" s="64"/>
      <c r="AQ5" s="64"/>
      <c r="AR5" s="64"/>
      <c r="AS5" s="65" t="s">
        <v>64</v>
      </c>
      <c r="AT5" s="65"/>
      <c r="AU5" s="65"/>
      <c r="AV5" s="65"/>
      <c r="AW5" s="65"/>
      <c r="AX5" s="65"/>
      <c r="AY5" s="65"/>
      <c r="AZ5" s="65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</row>
    <row r="6" s="1" customFormat="1" ht="27.75" customHeight="1" spans="1:209">
      <c r="A6" s="63"/>
      <c r="B6" s="13" t="s">
        <v>65</v>
      </c>
      <c r="C6" s="13" t="s">
        <v>66</v>
      </c>
      <c r="D6" s="13" t="s">
        <v>67</v>
      </c>
      <c r="E6" s="64" t="s">
        <v>68</v>
      </c>
      <c r="F6" s="65" t="s">
        <v>69</v>
      </c>
      <c r="G6" s="65"/>
      <c r="H6" s="65"/>
      <c r="I6" s="65"/>
      <c r="J6" s="75" t="s">
        <v>70</v>
      </c>
      <c r="K6" s="75"/>
      <c r="L6" s="75"/>
      <c r="M6" s="75"/>
      <c r="N6" s="63"/>
      <c r="O6" s="13" t="s">
        <v>65</v>
      </c>
      <c r="P6" s="13" t="s">
        <v>66</v>
      </c>
      <c r="Q6" s="13" t="s">
        <v>67</v>
      </c>
      <c r="R6" s="64" t="s">
        <v>68</v>
      </c>
      <c r="S6" s="65" t="s">
        <v>69</v>
      </c>
      <c r="T6" s="65"/>
      <c r="U6" s="65"/>
      <c r="V6" s="65"/>
      <c r="W6" s="75" t="s">
        <v>70</v>
      </c>
      <c r="X6" s="75"/>
      <c r="Y6" s="75"/>
      <c r="Z6" s="80"/>
      <c r="AA6" s="79"/>
      <c r="AB6" s="64" t="s">
        <v>65</v>
      </c>
      <c r="AC6" s="64" t="s">
        <v>66</v>
      </c>
      <c r="AD6" s="64" t="s">
        <v>67</v>
      </c>
      <c r="AE6" s="64" t="s">
        <v>68</v>
      </c>
      <c r="AF6" s="65" t="s">
        <v>69</v>
      </c>
      <c r="AG6" s="65"/>
      <c r="AH6" s="65"/>
      <c r="AI6" s="65"/>
      <c r="AJ6" s="84" t="s">
        <v>70</v>
      </c>
      <c r="AK6" s="84"/>
      <c r="AL6" s="84"/>
      <c r="AM6" s="84"/>
      <c r="AN6" s="79"/>
      <c r="AO6" s="64" t="s">
        <v>65</v>
      </c>
      <c r="AP6" s="64" t="s">
        <v>66</v>
      </c>
      <c r="AQ6" s="64" t="s">
        <v>67</v>
      </c>
      <c r="AR6" s="64" t="s">
        <v>68</v>
      </c>
      <c r="AS6" s="65" t="s">
        <v>69</v>
      </c>
      <c r="AT6" s="65"/>
      <c r="AU6" s="65"/>
      <c r="AV6" s="65"/>
      <c r="AW6" s="84" t="s">
        <v>70</v>
      </c>
      <c r="AX6" s="84"/>
      <c r="AY6" s="84"/>
      <c r="AZ6" s="84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</row>
    <row r="7" s="1" customFormat="1" ht="42.75" customHeight="1" spans="1:209">
      <c r="A7" s="66"/>
      <c r="B7" s="16"/>
      <c r="C7" s="16"/>
      <c r="D7" s="16"/>
      <c r="E7" s="64"/>
      <c r="F7" s="13" t="s">
        <v>71</v>
      </c>
      <c r="G7" s="13" t="s">
        <v>72</v>
      </c>
      <c r="H7" s="13" t="s">
        <v>73</v>
      </c>
      <c r="I7" s="13" t="s">
        <v>74</v>
      </c>
      <c r="J7" s="76" t="s">
        <v>22</v>
      </c>
      <c r="K7" s="13" t="s">
        <v>72</v>
      </c>
      <c r="L7" s="13" t="s">
        <v>73</v>
      </c>
      <c r="M7" s="13" t="s">
        <v>74</v>
      </c>
      <c r="N7" s="66"/>
      <c r="O7" s="16"/>
      <c r="P7" s="16"/>
      <c r="Q7" s="16"/>
      <c r="R7" s="64"/>
      <c r="S7" s="13" t="s">
        <v>71</v>
      </c>
      <c r="T7" s="13" t="s">
        <v>72</v>
      </c>
      <c r="U7" s="13" t="s">
        <v>73</v>
      </c>
      <c r="V7" s="13" t="s">
        <v>74</v>
      </c>
      <c r="W7" s="76" t="s">
        <v>22</v>
      </c>
      <c r="X7" s="13" t="s">
        <v>72</v>
      </c>
      <c r="Y7" s="13" t="s">
        <v>73</v>
      </c>
      <c r="Z7" s="81" t="s">
        <v>74</v>
      </c>
      <c r="AA7" s="79"/>
      <c r="AB7" s="64"/>
      <c r="AC7" s="64"/>
      <c r="AD7" s="64"/>
      <c r="AE7" s="64"/>
      <c r="AF7" s="64" t="s">
        <v>71</v>
      </c>
      <c r="AG7" s="64" t="s">
        <v>72</v>
      </c>
      <c r="AH7" s="64" t="s">
        <v>73</v>
      </c>
      <c r="AI7" s="64" t="s">
        <v>74</v>
      </c>
      <c r="AJ7" s="84" t="s">
        <v>22</v>
      </c>
      <c r="AK7" s="64" t="s">
        <v>72</v>
      </c>
      <c r="AL7" s="64" t="s">
        <v>73</v>
      </c>
      <c r="AM7" s="64" t="s">
        <v>74</v>
      </c>
      <c r="AN7" s="79"/>
      <c r="AO7" s="64"/>
      <c r="AP7" s="64"/>
      <c r="AQ7" s="64"/>
      <c r="AR7" s="64"/>
      <c r="AS7" s="64" t="s">
        <v>71</v>
      </c>
      <c r="AT7" s="64" t="s">
        <v>72</v>
      </c>
      <c r="AU7" s="64" t="s">
        <v>73</v>
      </c>
      <c r="AV7" s="64" t="s">
        <v>74</v>
      </c>
      <c r="AW7" s="84" t="s">
        <v>22</v>
      </c>
      <c r="AX7" s="64" t="s">
        <v>72</v>
      </c>
      <c r="AY7" s="64" t="s">
        <v>73</v>
      </c>
      <c r="AZ7" s="64" t="s">
        <v>74</v>
      </c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</row>
    <row r="8" s="54" customFormat="1" ht="21.75" customHeight="1" spans="1:209">
      <c r="A8" s="67" t="s">
        <v>41</v>
      </c>
      <c r="B8" s="68" t="s">
        <v>75</v>
      </c>
      <c r="C8" s="68">
        <v>2</v>
      </c>
      <c r="D8" s="68">
        <v>3</v>
      </c>
      <c r="E8" s="68">
        <v>4</v>
      </c>
      <c r="F8" s="68" t="s">
        <v>76</v>
      </c>
      <c r="G8" s="68">
        <v>6</v>
      </c>
      <c r="H8" s="68">
        <v>7</v>
      </c>
      <c r="I8" s="68">
        <v>8</v>
      </c>
      <c r="J8" s="68" t="s">
        <v>77</v>
      </c>
      <c r="K8" s="68">
        <v>10</v>
      </c>
      <c r="L8" s="68">
        <v>11</v>
      </c>
      <c r="M8" s="68">
        <v>12</v>
      </c>
      <c r="N8" s="67" t="s">
        <v>41</v>
      </c>
      <c r="O8" s="68" t="s">
        <v>78</v>
      </c>
      <c r="P8" s="68">
        <v>14</v>
      </c>
      <c r="Q8" s="68">
        <v>15</v>
      </c>
      <c r="R8" s="68">
        <v>16</v>
      </c>
      <c r="S8" s="68" t="s">
        <v>79</v>
      </c>
      <c r="T8" s="68">
        <v>18</v>
      </c>
      <c r="U8" s="68">
        <v>19</v>
      </c>
      <c r="V8" s="68">
        <v>20</v>
      </c>
      <c r="W8" s="68" t="s">
        <v>80</v>
      </c>
      <c r="X8" s="68">
        <v>22</v>
      </c>
      <c r="Y8" s="68">
        <v>23</v>
      </c>
      <c r="Z8" s="68">
        <v>24</v>
      </c>
      <c r="AA8" s="67" t="s">
        <v>41</v>
      </c>
      <c r="AB8" s="68" t="s">
        <v>81</v>
      </c>
      <c r="AC8" s="68">
        <v>26</v>
      </c>
      <c r="AD8" s="68">
        <v>27</v>
      </c>
      <c r="AE8" s="68">
        <v>28</v>
      </c>
      <c r="AF8" s="68" t="s">
        <v>82</v>
      </c>
      <c r="AG8" s="68">
        <v>30</v>
      </c>
      <c r="AH8" s="68">
        <v>31</v>
      </c>
      <c r="AI8" s="68">
        <v>32</v>
      </c>
      <c r="AJ8" s="68" t="s">
        <v>52</v>
      </c>
      <c r="AK8" s="68">
        <v>34</v>
      </c>
      <c r="AL8" s="68">
        <v>35</v>
      </c>
      <c r="AM8" s="68">
        <v>36</v>
      </c>
      <c r="AN8" s="67" t="s">
        <v>41</v>
      </c>
      <c r="AO8" s="68">
        <v>37</v>
      </c>
      <c r="AP8" s="68">
        <v>38</v>
      </c>
      <c r="AQ8" s="68">
        <v>39</v>
      </c>
      <c r="AR8" s="68">
        <v>40</v>
      </c>
      <c r="AS8" s="68">
        <v>41</v>
      </c>
      <c r="AT8" s="68">
        <v>42</v>
      </c>
      <c r="AU8" s="68">
        <v>43</v>
      </c>
      <c r="AV8" s="68">
        <v>44</v>
      </c>
      <c r="AW8" s="68">
        <v>45</v>
      </c>
      <c r="AX8" s="68">
        <v>46</v>
      </c>
      <c r="AY8" s="68">
        <v>47</v>
      </c>
      <c r="AZ8" s="68">
        <v>48</v>
      </c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</row>
    <row r="9" s="46" customFormat="1" ht="21.75" customHeight="1" spans="1:209">
      <c r="A9" s="52" t="s">
        <v>54</v>
      </c>
      <c r="B9" s="69"/>
      <c r="C9" s="70"/>
      <c r="D9" s="69"/>
      <c r="E9" s="69"/>
      <c r="F9" s="69"/>
      <c r="G9" s="69"/>
      <c r="H9" s="69"/>
      <c r="I9" s="69"/>
      <c r="J9" s="69"/>
      <c r="K9" s="69"/>
      <c r="L9" s="45"/>
      <c r="N9" s="52" t="s">
        <v>54</v>
      </c>
      <c r="O9" s="69"/>
      <c r="P9" s="70"/>
      <c r="Q9" s="69"/>
      <c r="R9" s="69"/>
      <c r="S9" s="69"/>
      <c r="T9" s="69"/>
      <c r="U9" s="69"/>
      <c r="V9" s="69"/>
      <c r="W9" s="69"/>
      <c r="X9" s="69"/>
      <c r="Y9" s="45"/>
      <c r="Z9" s="82"/>
      <c r="AA9" s="52" t="s">
        <v>54</v>
      </c>
      <c r="AB9" s="69"/>
      <c r="AC9" s="70"/>
      <c r="AD9" s="69"/>
      <c r="AE9" s="69"/>
      <c r="AF9" s="69"/>
      <c r="AG9" s="69"/>
      <c r="AH9" s="69"/>
      <c r="AI9" s="69"/>
      <c r="AJ9" s="69"/>
      <c r="AK9" s="69"/>
      <c r="AL9" s="45"/>
      <c r="AN9" s="52" t="s">
        <v>54</v>
      </c>
      <c r="AO9" s="69"/>
      <c r="AP9" s="70"/>
      <c r="AQ9" s="69"/>
      <c r="AR9" s="69"/>
      <c r="AS9" s="69"/>
      <c r="AT9" s="69"/>
      <c r="AU9" s="69"/>
      <c r="AV9" s="69"/>
      <c r="AW9" s="69"/>
      <c r="AX9" s="69"/>
      <c r="AY9" s="45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</row>
    <row r="10" s="46" customFormat="1" ht="21.75" customHeight="1" spans="1:209">
      <c r="A10" s="69"/>
      <c r="B10" s="69"/>
      <c r="C10" s="69"/>
      <c r="D10" s="71"/>
      <c r="E10" s="69"/>
      <c r="F10" s="69"/>
      <c r="G10" s="69"/>
      <c r="H10" s="69"/>
      <c r="I10" s="69"/>
      <c r="J10" s="69"/>
      <c r="K10" s="69"/>
      <c r="N10" s="69"/>
      <c r="O10" s="69"/>
      <c r="P10" s="69"/>
      <c r="Q10" s="71"/>
      <c r="R10" s="69"/>
      <c r="S10" s="69"/>
      <c r="T10" s="69"/>
      <c r="U10" s="69"/>
      <c r="V10" s="69"/>
      <c r="W10" s="69"/>
      <c r="X10" s="69"/>
      <c r="Z10" s="82"/>
      <c r="AA10" s="69"/>
      <c r="AB10" s="69"/>
      <c r="AC10" s="69"/>
      <c r="AD10" s="71"/>
      <c r="AE10" s="69"/>
      <c r="AF10" s="69"/>
      <c r="AG10" s="69"/>
      <c r="AH10" s="69"/>
      <c r="AI10" s="69"/>
      <c r="AJ10" s="69"/>
      <c r="AK10" s="69"/>
      <c r="AN10" s="69"/>
      <c r="AO10" s="69"/>
      <c r="AP10" s="69"/>
      <c r="AQ10" s="71"/>
      <c r="AR10" s="69"/>
      <c r="AS10" s="69"/>
      <c r="AT10" s="69"/>
      <c r="AU10" s="69"/>
      <c r="AV10" s="69"/>
      <c r="AW10" s="69"/>
      <c r="AX10" s="69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</row>
    <row r="11" s="46" customFormat="1" ht="21.75" customHeight="1" spans="2:209">
      <c r="B11" s="69"/>
      <c r="C11" s="71"/>
      <c r="D11" s="69"/>
      <c r="E11" s="69"/>
      <c r="F11" s="69"/>
      <c r="G11" s="69"/>
      <c r="H11" s="69"/>
      <c r="I11" s="69"/>
      <c r="J11" s="69"/>
      <c r="K11" s="69"/>
      <c r="O11" s="69"/>
      <c r="P11" s="71"/>
      <c r="Q11" s="69"/>
      <c r="R11" s="69"/>
      <c r="S11" s="69"/>
      <c r="T11" s="69"/>
      <c r="U11" s="69"/>
      <c r="V11" s="69"/>
      <c r="W11" s="69"/>
      <c r="X11" s="69"/>
      <c r="Z11" s="82"/>
      <c r="AB11" s="69"/>
      <c r="AC11" s="71"/>
      <c r="AD11" s="69"/>
      <c r="AE11" s="69"/>
      <c r="AF11" s="69"/>
      <c r="AG11" s="69"/>
      <c r="AH11" s="69"/>
      <c r="AI11" s="69"/>
      <c r="AJ11" s="69"/>
      <c r="AK11" s="69"/>
      <c r="AO11" s="69"/>
      <c r="AP11" s="71"/>
      <c r="AQ11" s="69"/>
      <c r="AR11" s="69"/>
      <c r="AS11" s="69"/>
      <c r="AT11" s="69"/>
      <c r="AU11" s="69"/>
      <c r="AV11" s="69"/>
      <c r="AW11" s="69"/>
      <c r="AX11" s="69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</row>
    <row r="12" s="46" customFormat="1" ht="21.75" customHeight="1" spans="1:209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Z12" s="82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</row>
    <row r="13" s="46" customFormat="1" ht="21.75" customHeight="1" spans="1:209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Z13" s="82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</row>
    <row r="14" s="46" customFormat="1" ht="21.75" customHeight="1" spans="1:209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Z14" s="82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</row>
    <row r="15" s="46" customFormat="1" ht="21.75" customHeight="1" spans="1:209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Z15" s="82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</row>
    <row r="16" s="46" customFormat="1" ht="21.75" customHeight="1" spans="1:209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Z16" s="82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</row>
    <row r="17" s="46" customFormat="1" ht="21.75" customHeight="1" spans="1:209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Z17" s="82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</row>
    <row r="18" s="46" customFormat="1" ht="21.75" customHeight="1" spans="1:209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Z18" s="82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</row>
    <row r="19" s="46" customFormat="1" ht="21.75" customHeight="1" spans="1:209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Z19" s="82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</row>
    <row r="20" s="46" customFormat="1" ht="21.75" customHeight="1" spans="1:209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Z20" s="82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6"/>
  <sheetViews>
    <sheetView showGridLines="0" showZeros="0" tabSelected="1" workbookViewId="0">
      <selection activeCell="E8" sqref="E8"/>
    </sheetView>
  </sheetViews>
  <sheetFormatPr defaultColWidth="9" defaultRowHeight="10.8"/>
  <cols>
    <col min="1" max="1" width="21.1666666666667" customWidth="1"/>
    <col min="2" max="2" width="16" style="4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2.8333333333333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2.8333333333333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5" width="12.8333333333333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5"/>
      <c r="B1" s="6"/>
      <c r="C1" s="5"/>
      <c r="D1" s="5"/>
      <c r="E1" s="5"/>
      <c r="F1" s="7"/>
      <c r="G1" s="7"/>
      <c r="H1" s="7"/>
      <c r="I1" s="7"/>
      <c r="J1" s="7"/>
      <c r="K1" s="7"/>
      <c r="L1" s="7"/>
      <c r="M1" s="7"/>
      <c r="N1" s="7"/>
      <c r="O1" s="34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B1" s="7"/>
      <c r="AC1" s="7"/>
      <c r="AD1" s="34" t="s">
        <v>83</v>
      </c>
      <c r="AE1" s="5"/>
      <c r="AF1" s="5"/>
      <c r="AG1" s="5"/>
      <c r="AH1" s="5"/>
      <c r="AI1" s="5"/>
      <c r="AJ1" s="7"/>
      <c r="AK1" s="7"/>
      <c r="AL1" s="7"/>
      <c r="AM1" s="7"/>
      <c r="AN1" s="7"/>
      <c r="AO1" s="7"/>
      <c r="AP1" s="7"/>
      <c r="AQ1" s="7"/>
      <c r="AR1" s="7"/>
      <c r="AS1" s="34"/>
      <c r="AT1" s="5"/>
      <c r="AU1" s="5"/>
      <c r="AV1" s="5"/>
      <c r="AW1" s="5"/>
      <c r="AX1" s="5"/>
      <c r="AY1" s="7"/>
      <c r="AZ1" s="7"/>
      <c r="BA1" s="7"/>
      <c r="BB1" s="7"/>
      <c r="BC1" s="7"/>
      <c r="BD1" s="7"/>
      <c r="BE1" s="7"/>
      <c r="BF1" s="7"/>
      <c r="BG1" s="7"/>
      <c r="BH1" s="34" t="s">
        <v>83</v>
      </c>
    </row>
    <row r="2" ht="18" customHeight="1" spans="1:60">
      <c r="A2" s="8" t="s">
        <v>84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 t="s">
        <v>84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ht="18" customHeight="1" spans="1:60">
      <c r="A3" s="9"/>
      <c r="B3" s="10"/>
      <c r="C3" s="9"/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34"/>
      <c r="P3" s="9"/>
      <c r="Q3" s="9"/>
      <c r="R3" s="9"/>
      <c r="S3" s="9"/>
      <c r="T3" s="9"/>
      <c r="U3" s="7"/>
      <c r="V3" s="7"/>
      <c r="W3" s="7"/>
      <c r="X3" s="7"/>
      <c r="Y3" s="7"/>
      <c r="Z3" s="7"/>
      <c r="AA3" s="7"/>
      <c r="AB3" s="7"/>
      <c r="AC3" s="7"/>
      <c r="AD3" s="34" t="s">
        <v>85</v>
      </c>
      <c r="AE3" s="9"/>
      <c r="AF3" s="9"/>
      <c r="AG3" s="9"/>
      <c r="AH3" s="9"/>
      <c r="AI3" s="9"/>
      <c r="AJ3" s="7"/>
      <c r="AK3" s="7"/>
      <c r="AL3" s="7"/>
      <c r="AM3" s="7"/>
      <c r="AN3" s="7"/>
      <c r="AO3" s="7"/>
      <c r="AP3" s="7"/>
      <c r="AQ3" s="7"/>
      <c r="AR3" s="7"/>
      <c r="AS3" s="34"/>
      <c r="AT3" s="9"/>
      <c r="AU3" s="9"/>
      <c r="AV3" s="9"/>
      <c r="AW3" s="9"/>
      <c r="AX3" s="9"/>
      <c r="AY3" s="7"/>
      <c r="AZ3" s="7"/>
      <c r="BA3" s="7"/>
      <c r="BB3" s="7"/>
      <c r="BC3" s="7"/>
      <c r="BD3" s="7"/>
      <c r="BE3" s="7"/>
      <c r="BF3" s="7"/>
      <c r="BG3" s="7"/>
      <c r="BH3" s="34" t="s">
        <v>85</v>
      </c>
    </row>
    <row r="4" s="1" customFormat="1" ht="21" customHeight="1" spans="1:60">
      <c r="A4" s="11" t="s">
        <v>86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35" t="s">
        <v>87</v>
      </c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47" t="s">
        <v>88</v>
      </c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51" t="s">
        <v>89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</row>
    <row r="5" s="2" customFormat="1" ht="33" customHeight="1" spans="1:60">
      <c r="A5" s="12" t="s">
        <v>13</v>
      </c>
      <c r="B5" s="13" t="s">
        <v>90</v>
      </c>
      <c r="C5" s="13" t="s">
        <v>91</v>
      </c>
      <c r="D5" s="13" t="s">
        <v>92</v>
      </c>
      <c r="E5" s="13" t="s">
        <v>93</v>
      </c>
      <c r="F5" s="14" t="s">
        <v>94</v>
      </c>
      <c r="G5" s="15" t="s">
        <v>95</v>
      </c>
      <c r="H5" s="15"/>
      <c r="I5" s="15"/>
      <c r="J5" s="36" t="s">
        <v>96</v>
      </c>
      <c r="K5" s="37" t="s">
        <v>97</v>
      </c>
      <c r="L5" s="38" t="s">
        <v>98</v>
      </c>
      <c r="M5" s="39" t="s">
        <v>99</v>
      </c>
      <c r="N5" s="40" t="s">
        <v>100</v>
      </c>
      <c r="O5" s="41" t="s">
        <v>101</v>
      </c>
      <c r="P5" s="12" t="s">
        <v>16</v>
      </c>
      <c r="Q5" s="13" t="s">
        <v>90</v>
      </c>
      <c r="R5" s="13" t="s">
        <v>91</v>
      </c>
      <c r="S5" s="13" t="s">
        <v>92</v>
      </c>
      <c r="T5" s="13" t="s">
        <v>93</v>
      </c>
      <c r="U5" s="14" t="s">
        <v>94</v>
      </c>
      <c r="V5" s="15" t="s">
        <v>95</v>
      </c>
      <c r="W5" s="15"/>
      <c r="X5" s="15"/>
      <c r="Y5" s="36" t="s">
        <v>96</v>
      </c>
      <c r="Z5" s="37" t="s">
        <v>97</v>
      </c>
      <c r="AA5" s="38" t="s">
        <v>98</v>
      </c>
      <c r="AB5" s="39" t="s">
        <v>99</v>
      </c>
      <c r="AC5" s="40" t="s">
        <v>100</v>
      </c>
      <c r="AD5" s="41" t="s">
        <v>101</v>
      </c>
      <c r="AE5" s="12" t="s">
        <v>18</v>
      </c>
      <c r="AF5" s="13" t="s">
        <v>90</v>
      </c>
      <c r="AG5" s="13" t="s">
        <v>91</v>
      </c>
      <c r="AH5" s="13" t="s">
        <v>92</v>
      </c>
      <c r="AI5" s="13" t="s">
        <v>93</v>
      </c>
      <c r="AJ5" s="14" t="s">
        <v>94</v>
      </c>
      <c r="AK5" s="15" t="s">
        <v>95</v>
      </c>
      <c r="AL5" s="15"/>
      <c r="AM5" s="15"/>
      <c r="AN5" s="36" t="s">
        <v>96</v>
      </c>
      <c r="AO5" s="37" t="s">
        <v>97</v>
      </c>
      <c r="AP5" s="38" t="s">
        <v>98</v>
      </c>
      <c r="AQ5" s="39" t="s">
        <v>99</v>
      </c>
      <c r="AR5" s="40" t="s">
        <v>100</v>
      </c>
      <c r="AS5" s="41" t="s">
        <v>101</v>
      </c>
      <c r="AT5" s="12" t="s">
        <v>20</v>
      </c>
      <c r="AU5" s="13" t="s">
        <v>90</v>
      </c>
      <c r="AV5" s="13" t="s">
        <v>91</v>
      </c>
      <c r="AW5" s="13" t="s">
        <v>92</v>
      </c>
      <c r="AX5" s="13" t="s">
        <v>93</v>
      </c>
      <c r="AY5" s="14" t="s">
        <v>94</v>
      </c>
      <c r="AZ5" s="15" t="s">
        <v>95</v>
      </c>
      <c r="BA5" s="15"/>
      <c r="BB5" s="15"/>
      <c r="BC5" s="36" t="s">
        <v>96</v>
      </c>
      <c r="BD5" s="37" t="s">
        <v>97</v>
      </c>
      <c r="BE5" s="38" t="s">
        <v>98</v>
      </c>
      <c r="BF5" s="39" t="s">
        <v>99</v>
      </c>
      <c r="BG5" s="40" t="s">
        <v>100</v>
      </c>
      <c r="BH5" s="41" t="s">
        <v>101</v>
      </c>
    </row>
    <row r="6" s="2" customFormat="1" ht="69.75" customHeight="1" spans="1:60">
      <c r="A6" s="12"/>
      <c r="B6" s="16"/>
      <c r="C6" s="16"/>
      <c r="D6" s="16"/>
      <c r="E6" s="16"/>
      <c r="F6" s="17"/>
      <c r="G6" s="18" t="s">
        <v>102</v>
      </c>
      <c r="H6" s="18" t="s">
        <v>103</v>
      </c>
      <c r="I6" s="18" t="s">
        <v>104</v>
      </c>
      <c r="J6" s="42"/>
      <c r="K6" s="43"/>
      <c r="L6" s="38"/>
      <c r="M6" s="39"/>
      <c r="N6" s="40"/>
      <c r="O6" s="44"/>
      <c r="P6" s="12"/>
      <c r="Q6" s="16"/>
      <c r="R6" s="16"/>
      <c r="S6" s="16"/>
      <c r="T6" s="16"/>
      <c r="U6" s="17"/>
      <c r="V6" s="18" t="s">
        <v>102</v>
      </c>
      <c r="W6" s="18" t="s">
        <v>103</v>
      </c>
      <c r="X6" s="18" t="s">
        <v>104</v>
      </c>
      <c r="Y6" s="42"/>
      <c r="Z6" s="43"/>
      <c r="AA6" s="38"/>
      <c r="AB6" s="39"/>
      <c r="AC6" s="40"/>
      <c r="AD6" s="44"/>
      <c r="AE6" s="12"/>
      <c r="AF6" s="16"/>
      <c r="AG6" s="16"/>
      <c r="AH6" s="16"/>
      <c r="AI6" s="16"/>
      <c r="AJ6" s="17"/>
      <c r="AK6" s="18" t="s">
        <v>102</v>
      </c>
      <c r="AL6" s="18" t="s">
        <v>103</v>
      </c>
      <c r="AM6" s="18" t="s">
        <v>104</v>
      </c>
      <c r="AN6" s="42"/>
      <c r="AO6" s="43"/>
      <c r="AP6" s="38"/>
      <c r="AQ6" s="39"/>
      <c r="AR6" s="40"/>
      <c r="AS6" s="44"/>
      <c r="AT6" s="12"/>
      <c r="AU6" s="16"/>
      <c r="AV6" s="16"/>
      <c r="AW6" s="16"/>
      <c r="AX6" s="16"/>
      <c r="AY6" s="17"/>
      <c r="AZ6" s="18" t="s">
        <v>102</v>
      </c>
      <c r="BA6" s="18" t="s">
        <v>103</v>
      </c>
      <c r="BB6" s="18" t="s">
        <v>104</v>
      </c>
      <c r="BC6" s="42"/>
      <c r="BD6" s="43"/>
      <c r="BE6" s="38"/>
      <c r="BF6" s="39"/>
      <c r="BG6" s="40"/>
      <c r="BH6" s="44"/>
    </row>
    <row r="7" ht="24" customHeight="1" spans="1:60">
      <c r="A7" s="19" t="s">
        <v>41</v>
      </c>
      <c r="B7" s="20" t="s">
        <v>105</v>
      </c>
      <c r="C7" s="19" t="s">
        <v>106</v>
      </c>
      <c r="D7" s="19" t="s">
        <v>107</v>
      </c>
      <c r="E7" s="19" t="s">
        <v>108</v>
      </c>
      <c r="F7" s="19" t="s">
        <v>109</v>
      </c>
      <c r="G7" s="19" t="s">
        <v>110</v>
      </c>
      <c r="H7" s="19" t="s">
        <v>111</v>
      </c>
      <c r="I7" s="19" t="s">
        <v>112</v>
      </c>
      <c r="J7" s="19" t="s">
        <v>113</v>
      </c>
      <c r="K7" s="19" t="s">
        <v>114</v>
      </c>
      <c r="L7" s="19" t="s">
        <v>115</v>
      </c>
      <c r="M7" s="19" t="s">
        <v>116</v>
      </c>
      <c r="N7" s="19" t="s">
        <v>117</v>
      </c>
      <c r="O7" s="19" t="s">
        <v>118</v>
      </c>
      <c r="P7" s="19" t="s">
        <v>41</v>
      </c>
      <c r="Q7" s="19" t="s">
        <v>119</v>
      </c>
      <c r="R7" s="19" t="s">
        <v>120</v>
      </c>
      <c r="S7" s="19" t="s">
        <v>121</v>
      </c>
      <c r="T7" s="19" t="s">
        <v>122</v>
      </c>
      <c r="U7" s="19" t="s">
        <v>123</v>
      </c>
      <c r="V7" s="19" t="s">
        <v>124</v>
      </c>
      <c r="W7" s="19" t="s">
        <v>125</v>
      </c>
      <c r="X7" s="19" t="s">
        <v>126</v>
      </c>
      <c r="Y7" s="19" t="s">
        <v>127</v>
      </c>
      <c r="Z7" s="19" t="s">
        <v>128</v>
      </c>
      <c r="AA7" s="19" t="s">
        <v>129</v>
      </c>
      <c r="AB7" s="19" t="s">
        <v>130</v>
      </c>
      <c r="AC7" s="19" t="s">
        <v>131</v>
      </c>
      <c r="AD7" s="19" t="s">
        <v>132</v>
      </c>
      <c r="AE7" s="19" t="s">
        <v>41</v>
      </c>
      <c r="AF7" s="19" t="s">
        <v>133</v>
      </c>
      <c r="AG7" s="19" t="s">
        <v>134</v>
      </c>
      <c r="AH7" s="19" t="s">
        <v>135</v>
      </c>
      <c r="AI7" s="19" t="s">
        <v>136</v>
      </c>
      <c r="AJ7" s="19" t="s">
        <v>137</v>
      </c>
      <c r="AK7" s="19" t="s">
        <v>138</v>
      </c>
      <c r="AL7" s="19" t="s">
        <v>139</v>
      </c>
      <c r="AM7" s="19" t="s">
        <v>140</v>
      </c>
      <c r="AN7" s="19" t="s">
        <v>141</v>
      </c>
      <c r="AO7" s="19" t="s">
        <v>142</v>
      </c>
      <c r="AP7" s="19" t="s">
        <v>143</v>
      </c>
      <c r="AQ7" s="19" t="s">
        <v>144</v>
      </c>
      <c r="AR7" s="19" t="s">
        <v>145</v>
      </c>
      <c r="AS7" s="19" t="s">
        <v>146</v>
      </c>
      <c r="AT7" s="19" t="s">
        <v>41</v>
      </c>
      <c r="AU7" s="19" t="s">
        <v>147</v>
      </c>
      <c r="AV7" s="19" t="s">
        <v>148</v>
      </c>
      <c r="AW7" s="19" t="s">
        <v>149</v>
      </c>
      <c r="AX7" s="19" t="s">
        <v>150</v>
      </c>
      <c r="AY7" s="19" t="s">
        <v>151</v>
      </c>
      <c r="AZ7" s="19" t="s">
        <v>152</v>
      </c>
      <c r="BA7" s="19" t="s">
        <v>153</v>
      </c>
      <c r="BB7" s="19" t="s">
        <v>154</v>
      </c>
      <c r="BC7" s="19" t="s">
        <v>155</v>
      </c>
      <c r="BD7" s="19" t="s">
        <v>156</v>
      </c>
      <c r="BE7" s="19" t="s">
        <v>157</v>
      </c>
      <c r="BF7" s="19" t="s">
        <v>158</v>
      </c>
      <c r="BG7" s="19" t="s">
        <v>159</v>
      </c>
      <c r="BH7" s="19" t="s">
        <v>160</v>
      </c>
    </row>
    <row r="8" s="3" customFormat="1" ht="23.25" customHeight="1" spans="1:224">
      <c r="A8" s="21" t="s">
        <v>54</v>
      </c>
      <c r="B8" s="22" t="s">
        <v>161</v>
      </c>
      <c r="C8" s="23" t="s">
        <v>162</v>
      </c>
      <c r="D8" s="23" t="s">
        <v>163</v>
      </c>
      <c r="E8" s="23" t="s">
        <v>164</v>
      </c>
      <c r="F8" s="24">
        <f t="shared" ref="F8:F23" si="0">G8+J9+K9+L9+M9+N9+O9</f>
        <v>29.6451</v>
      </c>
      <c r="G8" s="24">
        <f t="shared" ref="G8:G23" si="1">H8+I8</f>
        <v>29.6451</v>
      </c>
      <c r="H8" s="24">
        <v>29.6451</v>
      </c>
      <c r="I8" s="29"/>
      <c r="J8" s="45"/>
      <c r="K8" s="45"/>
      <c r="L8" s="45"/>
      <c r="M8" s="45"/>
      <c r="N8" s="45"/>
      <c r="O8" s="45"/>
      <c r="P8" s="21" t="s">
        <v>54</v>
      </c>
      <c r="Q8" s="22" t="s">
        <v>161</v>
      </c>
      <c r="R8" s="23" t="s">
        <v>162</v>
      </c>
      <c r="S8" s="23" t="s">
        <v>163</v>
      </c>
      <c r="T8" s="23" t="s">
        <v>164</v>
      </c>
      <c r="U8" s="24">
        <f t="shared" ref="U8:U23" si="2">V8+Y9+Z9+AA9+AB9+AC9+AD9</f>
        <v>29.6451</v>
      </c>
      <c r="V8" s="24">
        <f t="shared" ref="V8:V23" si="3">W8+X8</f>
        <v>29.6451</v>
      </c>
      <c r="W8" s="24">
        <v>29.6451</v>
      </c>
      <c r="X8" s="29"/>
      <c r="Y8" s="45"/>
      <c r="Z8" s="45"/>
      <c r="AA8" s="45"/>
      <c r="AB8" s="45"/>
      <c r="AC8" s="45"/>
      <c r="AD8" s="45"/>
      <c r="AE8" s="21" t="s">
        <v>54</v>
      </c>
      <c r="AF8" s="48" t="s">
        <v>165</v>
      </c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52" t="s">
        <v>54</v>
      </c>
      <c r="AU8" s="48" t="s">
        <v>165</v>
      </c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</row>
    <row r="9" ht="23.25" customHeight="1" spans="1:60">
      <c r="A9" s="25"/>
      <c r="B9" s="22" t="s">
        <v>166</v>
      </c>
      <c r="C9" s="23" t="s">
        <v>167</v>
      </c>
      <c r="D9" s="24">
        <v>30111</v>
      </c>
      <c r="E9" s="24">
        <v>50102</v>
      </c>
      <c r="F9" s="24">
        <f t="shared" si="0"/>
        <v>4.585</v>
      </c>
      <c r="G9" s="24">
        <f t="shared" si="1"/>
        <v>4.585</v>
      </c>
      <c r="H9" s="24">
        <v>4.585</v>
      </c>
      <c r="I9" s="24"/>
      <c r="J9" s="46"/>
      <c r="K9" s="45"/>
      <c r="L9" s="45"/>
      <c r="M9" s="45"/>
      <c r="N9" s="45"/>
      <c r="O9" s="45"/>
      <c r="P9" s="25"/>
      <c r="Q9" s="22" t="s">
        <v>166</v>
      </c>
      <c r="R9" s="23" t="s">
        <v>167</v>
      </c>
      <c r="S9" s="24">
        <v>30111</v>
      </c>
      <c r="T9" s="24">
        <v>50102</v>
      </c>
      <c r="U9" s="24">
        <f t="shared" si="2"/>
        <v>4.585</v>
      </c>
      <c r="V9" s="24">
        <f t="shared" si="3"/>
        <v>4.585</v>
      </c>
      <c r="W9" s="24">
        <v>4.585</v>
      </c>
      <c r="X9" s="24"/>
      <c r="Y9" s="46"/>
      <c r="Z9" s="45"/>
      <c r="AA9" s="45"/>
      <c r="AB9" s="45"/>
      <c r="AC9" s="45"/>
      <c r="AD9" s="45"/>
      <c r="AE9" s="49"/>
      <c r="AF9" s="48" t="s">
        <v>168</v>
      </c>
      <c r="AG9" s="45"/>
      <c r="AH9" s="45"/>
      <c r="AI9" s="45"/>
      <c r="AJ9" s="45"/>
      <c r="AK9" s="45"/>
      <c r="AL9" s="45"/>
      <c r="AM9" s="46"/>
      <c r="AN9" s="46"/>
      <c r="AO9" s="45"/>
      <c r="AP9" s="45"/>
      <c r="AQ9" s="45"/>
      <c r="AR9" s="45"/>
      <c r="AS9" s="45"/>
      <c r="AT9" s="49"/>
      <c r="AU9" s="48" t="s">
        <v>168</v>
      </c>
      <c r="AV9" s="45"/>
      <c r="AW9" s="45"/>
      <c r="AX9" s="45"/>
      <c r="AY9" s="45"/>
      <c r="AZ9" s="45"/>
      <c r="BA9" s="45"/>
      <c r="BB9" s="46"/>
      <c r="BC9" s="46"/>
      <c r="BD9" s="45"/>
      <c r="BE9" s="45"/>
      <c r="BF9" s="45"/>
      <c r="BG9" s="45"/>
      <c r="BH9" s="45"/>
    </row>
    <row r="10" ht="23.25" customHeight="1" spans="1:60">
      <c r="A10" s="25"/>
      <c r="B10" s="21" t="s">
        <v>169</v>
      </c>
      <c r="C10" s="26" t="s">
        <v>170</v>
      </c>
      <c r="D10" s="24">
        <v>30110</v>
      </c>
      <c r="E10" s="24">
        <v>50501</v>
      </c>
      <c r="F10" s="24">
        <f t="shared" si="0"/>
        <v>5.8787</v>
      </c>
      <c r="G10" s="24">
        <f t="shared" si="1"/>
        <v>5.8787</v>
      </c>
      <c r="H10" s="24">
        <v>5.8787</v>
      </c>
      <c r="I10" s="24"/>
      <c r="J10" s="45"/>
      <c r="K10" s="45"/>
      <c r="L10" s="45"/>
      <c r="M10" s="45"/>
      <c r="N10" s="45"/>
      <c r="O10" s="45"/>
      <c r="P10" s="25"/>
      <c r="Q10" s="21" t="s">
        <v>169</v>
      </c>
      <c r="R10" s="26" t="s">
        <v>170</v>
      </c>
      <c r="S10" s="24">
        <v>30110</v>
      </c>
      <c r="T10" s="24">
        <v>50501</v>
      </c>
      <c r="U10" s="24">
        <f t="shared" si="2"/>
        <v>5.8787</v>
      </c>
      <c r="V10" s="24">
        <f t="shared" si="3"/>
        <v>5.8787</v>
      </c>
      <c r="W10" s="24">
        <v>5.8787</v>
      </c>
      <c r="X10" s="24"/>
      <c r="Y10" s="45"/>
      <c r="Z10" s="45"/>
      <c r="AA10" s="45"/>
      <c r="AB10" s="45"/>
      <c r="AC10" s="45"/>
      <c r="AD10" s="45"/>
      <c r="AE10" s="49"/>
      <c r="AF10" s="49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9"/>
      <c r="AU10" s="49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</row>
    <row r="11" ht="23.25" customHeight="1" spans="1:224">
      <c r="A11" s="25"/>
      <c r="B11" s="22" t="s">
        <v>171</v>
      </c>
      <c r="C11" s="26" t="s">
        <v>172</v>
      </c>
      <c r="D11" s="23" t="s">
        <v>173</v>
      </c>
      <c r="E11" s="23" t="s">
        <v>164</v>
      </c>
      <c r="F11" s="24">
        <f t="shared" si="0"/>
        <v>30.2677</v>
      </c>
      <c r="G11" s="24">
        <f t="shared" si="1"/>
        <v>30.2677</v>
      </c>
      <c r="H11" s="24">
        <v>30.2677</v>
      </c>
      <c r="I11" s="24"/>
      <c r="J11" s="45"/>
      <c r="K11" s="45"/>
      <c r="L11" s="45"/>
      <c r="M11" s="45"/>
      <c r="N11" s="45"/>
      <c r="O11" s="45"/>
      <c r="P11" s="25"/>
      <c r="Q11" s="22" t="s">
        <v>171</v>
      </c>
      <c r="R11" s="26" t="s">
        <v>172</v>
      </c>
      <c r="S11" s="23" t="s">
        <v>173</v>
      </c>
      <c r="T11" s="23" t="s">
        <v>164</v>
      </c>
      <c r="U11" s="24">
        <f t="shared" si="2"/>
        <v>30.2677</v>
      </c>
      <c r="V11" s="24">
        <f t="shared" si="3"/>
        <v>30.2677</v>
      </c>
      <c r="W11" s="24">
        <v>30.2677</v>
      </c>
      <c r="X11" s="24"/>
      <c r="Y11" s="45"/>
      <c r="Z11" s="45"/>
      <c r="AA11" s="45"/>
      <c r="AB11" s="45"/>
      <c r="AC11" s="45"/>
      <c r="AD11" s="45"/>
      <c r="AE11" s="49"/>
      <c r="AF11" s="49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9"/>
      <c r="AU11" s="49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</row>
    <row r="12" ht="23.25" customHeight="1" spans="1:224">
      <c r="A12" s="27" t="s">
        <v>168</v>
      </c>
      <c r="B12" s="21" t="s">
        <v>174</v>
      </c>
      <c r="C12" s="24">
        <v>2080705</v>
      </c>
      <c r="D12" s="28">
        <v>30199</v>
      </c>
      <c r="E12" s="24">
        <v>50199</v>
      </c>
      <c r="F12" s="24">
        <f t="shared" si="0"/>
        <v>45.5441</v>
      </c>
      <c r="G12" s="24">
        <f t="shared" si="1"/>
        <v>45.5441</v>
      </c>
      <c r="H12" s="24">
        <v>45.5441</v>
      </c>
      <c r="I12" s="24"/>
      <c r="J12" s="45"/>
      <c r="K12" s="45"/>
      <c r="L12" s="45"/>
      <c r="M12" s="45"/>
      <c r="N12" s="45"/>
      <c r="O12" s="45"/>
      <c r="P12" s="27" t="s">
        <v>168</v>
      </c>
      <c r="Q12" s="21" t="s">
        <v>174</v>
      </c>
      <c r="R12" s="24">
        <v>2080705</v>
      </c>
      <c r="S12" s="28">
        <v>30199</v>
      </c>
      <c r="T12" s="24">
        <v>50199</v>
      </c>
      <c r="U12" s="24">
        <f t="shared" si="2"/>
        <v>45.5441</v>
      </c>
      <c r="V12" s="24">
        <f t="shared" si="3"/>
        <v>45.5441</v>
      </c>
      <c r="W12" s="24">
        <v>45.5441</v>
      </c>
      <c r="X12" s="24"/>
      <c r="Y12" s="45"/>
      <c r="Z12" s="45"/>
      <c r="AA12" s="45"/>
      <c r="AB12" s="45"/>
      <c r="AC12" s="45"/>
      <c r="AD12" s="45"/>
      <c r="AE12" s="49"/>
      <c r="AF12" s="49"/>
      <c r="AG12" s="28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9"/>
      <c r="AU12" s="49"/>
      <c r="AV12" s="28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</row>
    <row r="13" ht="23.25" customHeight="1" spans="1:224">
      <c r="A13" s="25"/>
      <c r="B13" s="22" t="s">
        <v>175</v>
      </c>
      <c r="C13" s="23" t="s">
        <v>176</v>
      </c>
      <c r="D13" s="23" t="s">
        <v>177</v>
      </c>
      <c r="E13" s="23" t="s">
        <v>164</v>
      </c>
      <c r="F13" s="24">
        <f t="shared" si="0"/>
        <v>19.7635</v>
      </c>
      <c r="G13" s="24">
        <f t="shared" si="1"/>
        <v>19.7635</v>
      </c>
      <c r="H13" s="29">
        <v>19.7635</v>
      </c>
      <c r="I13" s="29"/>
      <c r="J13" s="45"/>
      <c r="K13" s="45"/>
      <c r="L13" s="45"/>
      <c r="M13" s="45"/>
      <c r="N13" s="45"/>
      <c r="O13" s="45"/>
      <c r="P13" s="25"/>
      <c r="Q13" s="22" t="s">
        <v>175</v>
      </c>
      <c r="R13" s="23" t="s">
        <v>176</v>
      </c>
      <c r="S13" s="23" t="s">
        <v>177</v>
      </c>
      <c r="T13" s="23" t="s">
        <v>164</v>
      </c>
      <c r="U13" s="24">
        <f t="shared" si="2"/>
        <v>19.7635</v>
      </c>
      <c r="V13" s="24">
        <f t="shared" si="3"/>
        <v>19.7635</v>
      </c>
      <c r="W13" s="29">
        <v>19.7635</v>
      </c>
      <c r="X13" s="29"/>
      <c r="Y13" s="45"/>
      <c r="Z13" s="45"/>
      <c r="AA13" s="45"/>
      <c r="AB13" s="45"/>
      <c r="AC13" s="45"/>
      <c r="AD13" s="45"/>
      <c r="AE13" s="49"/>
      <c r="AF13" s="49"/>
      <c r="AG13" s="45"/>
      <c r="AH13" s="28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9"/>
      <c r="AU13" s="49"/>
      <c r="AV13" s="45"/>
      <c r="AW13" s="28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</row>
    <row r="14" ht="23.25" customHeight="1" spans="1:224">
      <c r="A14" s="30"/>
      <c r="B14" s="22" t="s">
        <v>178</v>
      </c>
      <c r="C14" s="23" t="s">
        <v>179</v>
      </c>
      <c r="D14" s="23" t="s">
        <v>180</v>
      </c>
      <c r="E14" s="23" t="s">
        <v>164</v>
      </c>
      <c r="F14" s="24">
        <f t="shared" si="0"/>
        <v>49.4084</v>
      </c>
      <c r="G14" s="24">
        <f t="shared" si="1"/>
        <v>49.4084</v>
      </c>
      <c r="H14" s="29">
        <v>49.4084</v>
      </c>
      <c r="I14" s="29"/>
      <c r="J14" s="46"/>
      <c r="K14" s="46"/>
      <c r="L14" s="46"/>
      <c r="M14" s="46"/>
      <c r="N14" s="46"/>
      <c r="O14" s="46"/>
      <c r="P14" s="30"/>
      <c r="Q14" s="22" t="s">
        <v>178</v>
      </c>
      <c r="R14" s="23" t="s">
        <v>179</v>
      </c>
      <c r="S14" s="23" t="s">
        <v>180</v>
      </c>
      <c r="T14" s="23" t="s">
        <v>164</v>
      </c>
      <c r="U14" s="24">
        <f t="shared" si="2"/>
        <v>49.4084</v>
      </c>
      <c r="V14" s="24">
        <f t="shared" si="3"/>
        <v>49.4084</v>
      </c>
      <c r="W14" s="29">
        <v>49.4084</v>
      </c>
      <c r="X14" s="29"/>
      <c r="Y14" s="46"/>
      <c r="Z14" s="46"/>
      <c r="AA14" s="46"/>
      <c r="AB14" s="46"/>
      <c r="AC14" s="46"/>
      <c r="AD14" s="46"/>
      <c r="AE14" s="50"/>
      <c r="AF14" s="50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50"/>
      <c r="AU14" s="50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</row>
    <row r="15" ht="23.25" customHeight="1" spans="1:60">
      <c r="A15" s="30"/>
      <c r="B15" s="22" t="s">
        <v>181</v>
      </c>
      <c r="C15" s="23" t="s">
        <v>182</v>
      </c>
      <c r="D15" s="23" t="s">
        <v>183</v>
      </c>
      <c r="E15" s="23" t="s">
        <v>184</v>
      </c>
      <c r="F15" s="24">
        <f t="shared" si="0"/>
        <v>13.1396</v>
      </c>
      <c r="G15" s="24">
        <f t="shared" si="1"/>
        <v>13.1396</v>
      </c>
      <c r="H15" s="29">
        <v>13.1396</v>
      </c>
      <c r="I15" s="29"/>
      <c r="J15" s="46"/>
      <c r="K15" s="46"/>
      <c r="L15" s="46"/>
      <c r="M15" s="46"/>
      <c r="N15" s="46"/>
      <c r="O15" s="46"/>
      <c r="P15" s="30"/>
      <c r="Q15" s="22" t="s">
        <v>181</v>
      </c>
      <c r="R15" s="23" t="s">
        <v>182</v>
      </c>
      <c r="S15" s="23" t="s">
        <v>183</v>
      </c>
      <c r="T15" s="23" t="s">
        <v>184</v>
      </c>
      <c r="U15" s="24">
        <f t="shared" si="2"/>
        <v>13.1396</v>
      </c>
      <c r="V15" s="24">
        <f t="shared" si="3"/>
        <v>13.1396</v>
      </c>
      <c r="W15" s="29">
        <v>13.1396</v>
      </c>
      <c r="X15" s="29"/>
      <c r="Y15" s="46"/>
      <c r="Z15" s="46"/>
      <c r="AA15" s="46"/>
      <c r="AB15" s="46"/>
      <c r="AC15" s="46"/>
      <c r="AD15" s="46"/>
      <c r="AE15" s="50"/>
      <c r="AF15" s="50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50"/>
      <c r="AU15" s="50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</row>
    <row r="16" ht="23.25" customHeight="1" spans="1:60">
      <c r="A16" s="30"/>
      <c r="B16" s="22" t="s">
        <v>185</v>
      </c>
      <c r="C16" s="23" t="s">
        <v>186</v>
      </c>
      <c r="D16" s="23" t="s">
        <v>187</v>
      </c>
      <c r="E16" s="23" t="s">
        <v>188</v>
      </c>
      <c r="F16" s="24">
        <f t="shared" si="0"/>
        <v>53.0889</v>
      </c>
      <c r="G16" s="24">
        <f t="shared" si="1"/>
        <v>53.0889</v>
      </c>
      <c r="H16" s="29">
        <v>53.0889</v>
      </c>
      <c r="I16" s="29"/>
      <c r="J16" s="46"/>
      <c r="K16" s="46"/>
      <c r="L16" s="46"/>
      <c r="M16" s="46"/>
      <c r="N16" s="46"/>
      <c r="O16" s="46"/>
      <c r="P16" s="30"/>
      <c r="Q16" s="22" t="s">
        <v>185</v>
      </c>
      <c r="R16" s="23" t="s">
        <v>186</v>
      </c>
      <c r="S16" s="23" t="s">
        <v>187</v>
      </c>
      <c r="T16" s="23" t="s">
        <v>188</v>
      </c>
      <c r="U16" s="24">
        <f t="shared" si="2"/>
        <v>53.0889</v>
      </c>
      <c r="V16" s="24">
        <f t="shared" si="3"/>
        <v>53.0889</v>
      </c>
      <c r="W16" s="29">
        <v>53.0889</v>
      </c>
      <c r="X16" s="29"/>
      <c r="Y16" s="46"/>
      <c r="Z16" s="46"/>
      <c r="AA16" s="46"/>
      <c r="AB16" s="46"/>
      <c r="AC16" s="46"/>
      <c r="AD16" s="46"/>
      <c r="AE16" s="50"/>
      <c r="AF16" s="50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50"/>
      <c r="AU16" s="50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</row>
    <row r="17" ht="23.25" customHeight="1" spans="1:60">
      <c r="A17" s="30"/>
      <c r="B17" s="22" t="s">
        <v>189</v>
      </c>
      <c r="C17" s="23" t="s">
        <v>190</v>
      </c>
      <c r="D17" s="23" t="s">
        <v>187</v>
      </c>
      <c r="E17" s="23" t="s">
        <v>188</v>
      </c>
      <c r="F17" s="24">
        <f t="shared" si="0"/>
        <v>46.5852</v>
      </c>
      <c r="G17" s="24">
        <f t="shared" si="1"/>
        <v>46.5852</v>
      </c>
      <c r="H17" s="29">
        <v>46.5852</v>
      </c>
      <c r="I17" s="29"/>
      <c r="J17" s="46"/>
      <c r="K17" s="46"/>
      <c r="L17" s="46"/>
      <c r="M17" s="46"/>
      <c r="N17" s="46"/>
      <c r="O17" s="46"/>
      <c r="P17" s="30"/>
      <c r="Q17" s="22" t="s">
        <v>189</v>
      </c>
      <c r="R17" s="23" t="s">
        <v>190</v>
      </c>
      <c r="S17" s="23" t="s">
        <v>187</v>
      </c>
      <c r="T17" s="23" t="s">
        <v>188</v>
      </c>
      <c r="U17" s="24">
        <f t="shared" si="2"/>
        <v>46.5852</v>
      </c>
      <c r="V17" s="24">
        <f t="shared" si="3"/>
        <v>46.5852</v>
      </c>
      <c r="W17" s="29">
        <v>46.5852</v>
      </c>
      <c r="X17" s="29"/>
      <c r="Y17" s="46"/>
      <c r="Z17" s="46"/>
      <c r="AA17" s="46"/>
      <c r="AB17" s="46"/>
      <c r="AC17" s="46"/>
      <c r="AD17" s="46"/>
      <c r="AE17" s="50"/>
      <c r="AF17" s="50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50"/>
      <c r="AU17" s="50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</row>
    <row r="18" ht="23.25" customHeight="1" spans="1:60">
      <c r="A18" s="30"/>
      <c r="B18" s="22" t="s">
        <v>191</v>
      </c>
      <c r="C18" s="23" t="s">
        <v>192</v>
      </c>
      <c r="D18" s="23" t="s">
        <v>187</v>
      </c>
      <c r="E18" s="23" t="s">
        <v>188</v>
      </c>
      <c r="F18" s="24">
        <f t="shared" si="0"/>
        <v>26.7625</v>
      </c>
      <c r="G18" s="24">
        <f t="shared" si="1"/>
        <v>26.7625</v>
      </c>
      <c r="H18" s="29">
        <v>26.7625</v>
      </c>
      <c r="I18" s="29"/>
      <c r="J18" s="46"/>
      <c r="K18" s="46"/>
      <c r="L18" s="46"/>
      <c r="M18" s="46"/>
      <c r="N18" s="46"/>
      <c r="O18" s="46"/>
      <c r="P18" s="30"/>
      <c r="Q18" s="22" t="s">
        <v>191</v>
      </c>
      <c r="R18" s="23" t="s">
        <v>192</v>
      </c>
      <c r="S18" s="23" t="s">
        <v>187</v>
      </c>
      <c r="T18" s="23" t="s">
        <v>188</v>
      </c>
      <c r="U18" s="24">
        <f t="shared" si="2"/>
        <v>26.7625</v>
      </c>
      <c r="V18" s="24">
        <f t="shared" si="3"/>
        <v>26.7625</v>
      </c>
      <c r="W18" s="29">
        <v>26.7625</v>
      </c>
      <c r="X18" s="29"/>
      <c r="Y18" s="46"/>
      <c r="Z18" s="46"/>
      <c r="AA18" s="46"/>
      <c r="AB18" s="46"/>
      <c r="AC18" s="46"/>
      <c r="AD18" s="46"/>
      <c r="AE18" s="50"/>
      <c r="AF18" s="50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50"/>
      <c r="AU18" s="50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</row>
    <row r="19" ht="23.25" customHeight="1" spans="1:60">
      <c r="A19" s="30"/>
      <c r="B19" s="22" t="s">
        <v>193</v>
      </c>
      <c r="C19" s="23" t="s">
        <v>194</v>
      </c>
      <c r="D19" s="23" t="s">
        <v>195</v>
      </c>
      <c r="E19" s="23" t="s">
        <v>196</v>
      </c>
      <c r="F19" s="24">
        <f t="shared" si="0"/>
        <v>253.253</v>
      </c>
      <c r="G19" s="24">
        <f t="shared" si="1"/>
        <v>253.253</v>
      </c>
      <c r="H19" s="29">
        <v>253.253</v>
      </c>
      <c r="I19" s="29"/>
      <c r="J19" s="46"/>
      <c r="K19" s="46"/>
      <c r="L19" s="46"/>
      <c r="M19" s="46"/>
      <c r="N19" s="46"/>
      <c r="O19" s="46"/>
      <c r="P19" s="30"/>
      <c r="Q19" s="22" t="s">
        <v>193</v>
      </c>
      <c r="R19" s="23" t="s">
        <v>194</v>
      </c>
      <c r="S19" s="23" t="s">
        <v>195</v>
      </c>
      <c r="T19" s="23" t="s">
        <v>196</v>
      </c>
      <c r="U19" s="24">
        <f t="shared" si="2"/>
        <v>253.253</v>
      </c>
      <c r="V19" s="24">
        <f t="shared" si="3"/>
        <v>253.253</v>
      </c>
      <c r="W19" s="29">
        <v>253.253</v>
      </c>
      <c r="X19" s="29"/>
      <c r="Y19" s="46"/>
      <c r="Z19" s="46"/>
      <c r="AA19" s="46"/>
      <c r="AB19" s="46"/>
      <c r="AC19" s="46"/>
      <c r="AD19" s="46"/>
      <c r="AE19" s="50"/>
      <c r="AF19" s="50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50"/>
      <c r="AU19" s="50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</row>
    <row r="20" ht="23.25" customHeight="1" spans="1:60">
      <c r="A20" s="30"/>
      <c r="B20" s="31" t="s">
        <v>197</v>
      </c>
      <c r="C20" s="32">
        <v>2050803</v>
      </c>
      <c r="D20" s="32">
        <v>30216</v>
      </c>
      <c r="E20" s="32">
        <v>50203</v>
      </c>
      <c r="F20" s="24">
        <f t="shared" si="0"/>
        <v>2.6693</v>
      </c>
      <c r="G20" s="24">
        <f t="shared" si="1"/>
        <v>2.6693</v>
      </c>
      <c r="H20" s="29">
        <v>2.6693</v>
      </c>
      <c r="I20" s="29"/>
      <c r="J20" s="46"/>
      <c r="K20" s="46"/>
      <c r="L20" s="46"/>
      <c r="M20" s="46"/>
      <c r="N20" s="46"/>
      <c r="O20" s="46"/>
      <c r="P20" s="30"/>
      <c r="Q20" s="31" t="s">
        <v>197</v>
      </c>
      <c r="R20" s="32">
        <v>2050803</v>
      </c>
      <c r="S20" s="32">
        <v>30216</v>
      </c>
      <c r="T20" s="32">
        <v>50203</v>
      </c>
      <c r="U20" s="24">
        <f t="shared" si="2"/>
        <v>2.6693</v>
      </c>
      <c r="V20" s="24">
        <f t="shared" si="3"/>
        <v>2.6693</v>
      </c>
      <c r="W20" s="29">
        <v>2.6693</v>
      </c>
      <c r="X20" s="29"/>
      <c r="Y20" s="46"/>
      <c r="Z20" s="46"/>
      <c r="AA20" s="46"/>
      <c r="AB20" s="46"/>
      <c r="AC20" s="46"/>
      <c r="AD20" s="46"/>
      <c r="AE20" s="50"/>
      <c r="AF20" s="50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50"/>
      <c r="AU20" s="50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</row>
    <row r="21" ht="23.25" customHeight="1" spans="1:60">
      <c r="A21" s="30"/>
      <c r="B21" s="31" t="s">
        <v>198</v>
      </c>
      <c r="C21" s="32">
        <v>2013299</v>
      </c>
      <c r="D21" s="32">
        <v>30299</v>
      </c>
      <c r="E21" s="32">
        <v>50299</v>
      </c>
      <c r="F21" s="24">
        <f t="shared" si="0"/>
        <v>34</v>
      </c>
      <c r="G21" s="24">
        <f t="shared" si="1"/>
        <v>34</v>
      </c>
      <c r="H21" s="29">
        <v>34</v>
      </c>
      <c r="I21" s="29"/>
      <c r="J21" s="46"/>
      <c r="K21" s="46"/>
      <c r="L21" s="46"/>
      <c r="M21" s="46"/>
      <c r="N21" s="46"/>
      <c r="O21" s="46"/>
      <c r="P21" s="30"/>
      <c r="Q21" s="31" t="s">
        <v>198</v>
      </c>
      <c r="R21" s="32">
        <v>2013299</v>
      </c>
      <c r="S21" s="32">
        <v>30299</v>
      </c>
      <c r="T21" s="32">
        <v>50299</v>
      </c>
      <c r="U21" s="24">
        <f t="shared" si="2"/>
        <v>34</v>
      </c>
      <c r="V21" s="24">
        <f t="shared" si="3"/>
        <v>34</v>
      </c>
      <c r="W21" s="29">
        <v>34</v>
      </c>
      <c r="X21" s="29"/>
      <c r="Y21" s="46"/>
      <c r="Z21" s="46"/>
      <c r="AA21" s="46"/>
      <c r="AB21" s="46"/>
      <c r="AC21" s="46"/>
      <c r="AD21" s="46"/>
      <c r="AE21" s="50"/>
      <c r="AF21" s="50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50"/>
      <c r="AU21" s="50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</row>
    <row r="22" ht="23.25" customHeight="1" spans="1:60">
      <c r="A22" s="30"/>
      <c r="B22" s="22" t="s">
        <v>199</v>
      </c>
      <c r="C22" s="23" t="s">
        <v>200</v>
      </c>
      <c r="D22" s="23" t="s">
        <v>201</v>
      </c>
      <c r="E22" s="23" t="s">
        <v>202</v>
      </c>
      <c r="F22" s="24">
        <f t="shared" si="0"/>
        <v>200</v>
      </c>
      <c r="G22" s="24">
        <f t="shared" si="1"/>
        <v>200</v>
      </c>
      <c r="H22" s="29">
        <v>200</v>
      </c>
      <c r="I22" s="29"/>
      <c r="J22" s="46"/>
      <c r="K22" s="46"/>
      <c r="L22" s="46"/>
      <c r="M22" s="46"/>
      <c r="N22" s="46"/>
      <c r="O22" s="46"/>
      <c r="P22" s="30"/>
      <c r="Q22" s="22" t="s">
        <v>199</v>
      </c>
      <c r="R22" s="23" t="s">
        <v>200</v>
      </c>
      <c r="S22" s="23" t="s">
        <v>201</v>
      </c>
      <c r="T22" s="23" t="s">
        <v>202</v>
      </c>
      <c r="U22" s="24">
        <f t="shared" si="2"/>
        <v>200</v>
      </c>
      <c r="V22" s="24">
        <f t="shared" si="3"/>
        <v>200</v>
      </c>
      <c r="W22" s="29">
        <v>200</v>
      </c>
      <c r="X22" s="29"/>
      <c r="Y22" s="46"/>
      <c r="Z22" s="46"/>
      <c r="AA22" s="46"/>
      <c r="AB22" s="46"/>
      <c r="AC22" s="46"/>
      <c r="AD22" s="46"/>
      <c r="AE22" s="50"/>
      <c r="AF22" s="50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50"/>
      <c r="AU22" s="50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</row>
    <row r="23" ht="23.25" customHeight="1" spans="1:60">
      <c r="A23" s="30"/>
      <c r="B23" s="27" t="s">
        <v>203</v>
      </c>
      <c r="C23" s="24">
        <v>2296003</v>
      </c>
      <c r="D23" s="23" t="s">
        <v>201</v>
      </c>
      <c r="E23" s="23" t="s">
        <v>202</v>
      </c>
      <c r="F23" s="24">
        <f t="shared" si="0"/>
        <v>200</v>
      </c>
      <c r="G23" s="24">
        <f t="shared" si="1"/>
        <v>200</v>
      </c>
      <c r="H23" s="24"/>
      <c r="I23" s="24">
        <v>200</v>
      </c>
      <c r="J23" s="46"/>
      <c r="K23" s="46"/>
      <c r="L23" s="46"/>
      <c r="M23" s="46"/>
      <c r="N23" s="46"/>
      <c r="O23" s="46"/>
      <c r="P23" s="30"/>
      <c r="Q23" s="27" t="s">
        <v>203</v>
      </c>
      <c r="R23" s="24">
        <v>2296003</v>
      </c>
      <c r="S23" s="23" t="s">
        <v>201</v>
      </c>
      <c r="T23" s="23" t="s">
        <v>202</v>
      </c>
      <c r="U23" s="24">
        <f t="shared" si="2"/>
        <v>200</v>
      </c>
      <c r="V23" s="24">
        <f t="shared" si="3"/>
        <v>200</v>
      </c>
      <c r="W23" s="24"/>
      <c r="X23" s="24">
        <v>200</v>
      </c>
      <c r="Y23" s="46"/>
      <c r="Z23" s="46"/>
      <c r="AA23" s="46"/>
      <c r="AB23" s="46"/>
      <c r="AC23" s="46"/>
      <c r="AD23" s="46"/>
      <c r="AE23" s="50"/>
      <c r="AF23" s="50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50"/>
      <c r="AU23" s="50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</row>
    <row r="24" ht="18" customHeight="1" spans="1:42">
      <c r="A24" s="5"/>
      <c r="L24" s="33"/>
      <c r="P24" s="5"/>
      <c r="Q24" s="5"/>
      <c r="R24" s="5"/>
      <c r="S24" s="5"/>
      <c r="T24" s="5"/>
      <c r="AA24" s="33"/>
      <c r="AE24" s="5"/>
      <c r="AF24" s="5"/>
      <c r="AG24" s="5"/>
      <c r="AH24" s="5"/>
      <c r="AI24" s="5"/>
      <c r="AP24" s="33"/>
    </row>
    <row r="25" ht="18" customHeight="1"/>
    <row r="26" ht="18" customHeight="1" spans="1:37">
      <c r="A26" s="5"/>
      <c r="B26" s="6"/>
      <c r="C26" s="5"/>
      <c r="D26" s="5"/>
      <c r="E26" s="5"/>
      <c r="G26" s="33"/>
      <c r="P26" s="5"/>
      <c r="Q26" s="5"/>
      <c r="R26" s="5"/>
      <c r="S26" s="5"/>
      <c r="T26" s="5"/>
      <c r="V26" s="33"/>
      <c r="AE26" s="5"/>
      <c r="AF26" s="5"/>
      <c r="AG26" s="5"/>
      <c r="AH26" s="5"/>
      <c r="AI26" s="5"/>
      <c r="AK26" s="33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2019-08-09T09:58:38Z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