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155" tabRatio="799" activeTab="5"/>
  </bookViews>
  <sheets>
    <sheet name="表一、拟新识别" sheetId="5" r:id="rId1"/>
    <sheet name="表一、拟新识别 (2)" sheetId="8" r:id="rId2"/>
    <sheet name="表二、拟风险消除" sheetId="6" r:id="rId3"/>
    <sheet name="表三、家庭成员自然增加" sheetId="3" r:id="rId4"/>
    <sheet name="表四、家庭成员自然减少" sheetId="4" r:id="rId5"/>
    <sheet name="表五汇总统计表" sheetId="7" r:id="rId6"/>
  </sheets>
  <definedNames>
    <definedName name="_xlnm.Print_Area" localSheetId="0">表一、拟新识别!$A$1:$P$11</definedName>
    <definedName name="_xlnm.Print_Area" localSheetId="1">'表一、拟新识别 (2)'!$A$1:$I$11</definedName>
  </definedNames>
  <calcPr calcId="144525"/>
</workbook>
</file>

<file path=xl/sharedStrings.xml><?xml version="1.0" encoding="utf-8"?>
<sst xmlns="http://schemas.openxmlformats.org/spreadsheetml/2006/main" count="363" uniqueCount="158">
  <si>
    <t>库尔勒市2024年4月监测对象拟新识别台账</t>
  </si>
  <si>
    <t>序号</t>
  </si>
  <si>
    <t>乡镇</t>
  </si>
  <si>
    <t>村</t>
  </si>
  <si>
    <t>户主姓名</t>
  </si>
  <si>
    <t>家庭人口数</t>
  </si>
  <si>
    <t>是否享受
低保</t>
  </si>
  <si>
    <t>监测对象类别</t>
  </si>
  <si>
    <t>上年度收入信息（自识别月起前12个月的收入）</t>
  </si>
  <si>
    <t>致贫返贫风险</t>
  </si>
  <si>
    <t>风险描述</t>
  </si>
  <si>
    <t>监测方式</t>
  </si>
  <si>
    <t>村级核实人</t>
  </si>
  <si>
    <t>乡级入户核查人</t>
  </si>
  <si>
    <t>县级审核人</t>
  </si>
  <si>
    <t>风险标注时间（识别时间）</t>
  </si>
  <si>
    <t>备注</t>
  </si>
  <si>
    <t>工资性收入</t>
  </si>
  <si>
    <t>生产经营性收入</t>
  </si>
  <si>
    <t>转移性收入</t>
  </si>
  <si>
    <t>财产性收入</t>
  </si>
  <si>
    <t>生产经营性支出</t>
  </si>
  <si>
    <t>年收入</t>
  </si>
  <si>
    <t>纯收入</t>
  </si>
  <si>
    <t>人均纯收入</t>
  </si>
  <si>
    <t>农户自主申报</t>
  </si>
  <si>
    <t>基层干部排查</t>
  </si>
  <si>
    <t>部门筛查预警</t>
  </si>
  <si>
    <t>社会信息补充</t>
  </si>
  <si>
    <t>和什力克乡</t>
  </si>
  <si>
    <t>库勒村</t>
  </si>
  <si>
    <t>玉山·克衣木</t>
  </si>
  <si>
    <t>是</t>
  </si>
  <si>
    <t>突发严重困难户</t>
  </si>
  <si>
    <t>因病</t>
  </si>
  <si>
    <t>玉山·克衣木2023年9月份因腿部严重糜烂去巴州医院住院治疗。住院诊断为坐骨区W期压疮(严重溃烂)，2个多月的住院治疗病情并未好转，2024年3月27日至4月4日在新疆医科大学附属肿瘤医院住院，诊断为1.臀部软组织恶性肿瘤2.臀部皮肤溃疡3.左侧臀部皮肤感染性窦道4.臀部皮肤感染5.臀部肿瘤
破裂出血6.营养不良7.中度贫血8,后天性小腿缺失(右侧小腿截肢术后)， 现在本人身体虚弱，病情越来越严重。</t>
  </si>
  <si>
    <t>√</t>
  </si>
  <si>
    <t>艾海提·卡得尔</t>
  </si>
  <si>
    <t>坚乃提古丽·托合提</t>
  </si>
  <si>
    <t>周金凤</t>
  </si>
  <si>
    <t>托布力其乡</t>
  </si>
  <si>
    <t>上牙村</t>
  </si>
  <si>
    <t>亥尼古丽·吾甫尔</t>
  </si>
  <si>
    <t>亥尼古力·吾甫尔一户4人，本人今年39岁；长女:阿迪拉·阿卜力孜，今年16岁，现就读于库尔勒市实验中学高一年级;次女阿丽亚·阿卜力孜今年14岁，现就读于库尔勒市第十二中学八年级。长子:肖开提·阿卜力孜今年6岁，现就读于托布力其乡幼儿园大班。配偶阿卜力孜·毛拉尼亚孜 2023年12月10日因突发心脏病去世，儿子肖开提·阿卜力孜患有先天性心脏病（心脏卵圆孔未闭）。本家庭有8亩果园，近几年香梨一直没有收入，长子需要专人接送幼儿园，没有其他亲戚帮忙，因此亥尼古力·吾甫尔不能稳定就业，只能在本辖区零散务工，本家庭缺劳动力，目前生活有经济困难</t>
  </si>
  <si>
    <t>袁明富</t>
  </si>
  <si>
    <t>周浩龙</t>
  </si>
  <si>
    <t>托布里其乡</t>
  </si>
  <si>
    <t>艾力坎土曼村</t>
  </si>
  <si>
    <t>艾比不拉·阿皮孜</t>
  </si>
  <si>
    <t>户主艾比不拉·阿皮孜，本家庭1户6人，本人艾比不拉·阿皮孜2024年2月22日因交通事故严重受伤住院，妻子古尼沙汗·热西提，现在在医院照顾老公，长女莱孜娜·艾比不拉，在库尔勒市巴州卫校上学，二女热米莱·艾比不拉，在库尔勒市第十五中学上4年级，长子木扎帕尔·艾比不拉在库尔勒市第十五中学上3年级，家有5亩白地，5亩地以每亩700元承保出去，一年3500元。本家庭主要收入来源之前夫妻两人零散务工。 
目前家里只有一个普通劳动力，妻子古尼沙汗·热西提因接送孩子们和照顾老公在家，本人艾比不拉·阿皮孜2024年3月份因车祸受伤住院，导致劳动力减少，生活压力增加。</t>
  </si>
  <si>
    <t>阿依古孜丽</t>
  </si>
  <si>
    <t>下牙克托格拉克村</t>
  </si>
  <si>
    <t>艾布祖·艾木都</t>
  </si>
  <si>
    <t>否</t>
  </si>
  <si>
    <t>艾布祖·艾木都，今年56岁，本人家庭一户两人，本人在家务农以外，外出零散务工。一年工资性收入11000元，配偶：帕旦木·艾孜木，今年55岁，本人重病，恶性肿瘤，现在手术前化学治疗，每20天一次需要化疗，一次化疗花了3500元左右，截至目前3次化疗一共：11500元左右。本人家庭有27亩耕地，今年开始承包出去（13亩土地，10.5亩土地每亩700元，2.5亩土地每亩500元，一年共8600元），2023年收入一年生产性收入19000元，支出7500元，工资收入：11000元，本人家庭一年收入22500元，人均收入11250元。
目前家里只有一个普通劳动力，妻子帕旦木·艾孜木因病原因需要治疗和照顾，因帕旦木·艾孜木重病，导致劳动力减少，生活压力增加。</t>
  </si>
  <si>
    <t>热依拉</t>
  </si>
  <si>
    <t>新村</t>
  </si>
  <si>
    <t>杨期绿</t>
  </si>
  <si>
    <t xml:space="preserve">是 </t>
  </si>
  <si>
    <t>杨期绿，一户1人（户主喉癌，半弱劳动力），家庭住址：托布里其乡新村1三组12号。家里有22亩香梨果园（没有劳动力长期给被人承包）。此户一年工资性收入0元，果园收入10000元，一年养老金2820元。有一个儿子，单亲爸爸，育有一个孩子，在库尔勒市开出租车（夜班车）。女儿在疆外打工，单亲妈妈，育有一个孩子。</t>
  </si>
  <si>
    <t>热西旦</t>
  </si>
  <si>
    <t>陈瑜</t>
  </si>
  <si>
    <t>陈瑜,一户2人，家庭住址：托布里其乡新村2组18号，本人于2022年9月被发现肺癌，当年开始多次住院治病，自付费用25399.57元，目前定期住院吃药。配偶王玉冰，今年68岁，年纪较大，无法外出就业，在家照顾老公。夫妻两人有居民养老保险，每人每月235元，两人一年5640元。女儿陈吉林，一户3人，今年43岁，在上海飞机设计员，月工资14500元，女婿赵明在苏州企业上班，月工资10000元，每月给他们赡养费每月1000元，一年12000元。</t>
  </si>
  <si>
    <t>英下乡</t>
  </si>
  <si>
    <t>英下村</t>
  </si>
  <si>
    <t>衣马木玉山·阿布拉</t>
  </si>
  <si>
    <t>因学</t>
  </si>
  <si>
    <t>衣马木玉山·阿布拉，一户5人，家庭住址：英下村二组8巷道55号，有1.1亩耕地。衣马木玉山·阿布拉开货车州内拉货，一年收入84000元（2023年3月-2024年3月），支出24000元；配偶海力且木·肉孜，2016年8月因交通事故导致右腿骨折，目前右腿仍有钢钉未拆除，生活不便，所以陪着丈夫一起拉货。有三个孩子，长女苏比努尔在辽宁职业学院上大四，今年7月毕业准备实习，教育费6800元/年，住宿费1500元/年，每月生活费2000元；次女迪丽努尔在新疆大学就读大一，教育费3500元/年，住宿费1200元/年、教材费1200元/年，每月生活费2000元；长子阿卜杜力艾则孜·依马木玉山在英下乡中心小学6年级一班上学。</t>
  </si>
  <si>
    <t>热娜古丽</t>
  </si>
  <si>
    <t>热娜古丽·买买提</t>
  </si>
  <si>
    <t>兰干乡</t>
  </si>
  <si>
    <t>陈波涛</t>
  </si>
  <si>
    <t>陈波涛2024年2月12日，因突发脑淤血在巴州人民医院急诊科紧急住院，一直在ICU病房救治，医生诊断为小脑出血、脑疝、高血压3级、重症肺炎等多种疾病，目前病情危重，还在医院继续治疗，目前总花费224749元，个人自费部分因还在医院治疗目前没有出院，没有支付。</t>
  </si>
  <si>
    <t>赵京</t>
  </si>
  <si>
    <t>马婷婷
龚才</t>
  </si>
  <si>
    <t>库尔勒市2024年4月监测对象新识别台账</t>
  </si>
  <si>
    <t>库尔勒市2024年4月监测对象拟风险消除台账</t>
  </si>
  <si>
    <t>地州</t>
  </si>
  <si>
    <t>县（市）</t>
  </si>
  <si>
    <t>户编号</t>
  </si>
  <si>
    <t>户主证件号码</t>
  </si>
  <si>
    <t>联系电话</t>
  </si>
  <si>
    <t>监测对象类型</t>
  </si>
  <si>
    <t>风险类型</t>
  </si>
  <si>
    <t>上年度收入信息（自风险消除月起前12个月的收入）</t>
  </si>
  <si>
    <t>风险标注时间</t>
  </si>
  <si>
    <t>拟风险消除时间</t>
  </si>
  <si>
    <t>帮扶措施</t>
  </si>
  <si>
    <t>“两不愁三保障”实现情况</t>
  </si>
  <si>
    <t>村级入户核实人</t>
  </si>
  <si>
    <t>库尔勒市</t>
  </si>
  <si>
    <t>无</t>
  </si>
  <si>
    <t>库尔勒市2024年4月脱贫户、监测对象动态管理人口自然增加明细表</t>
  </si>
  <si>
    <t>县市</t>
  </si>
  <si>
    <t>户类型
（脱贫户、监测户、普通农户）</t>
  </si>
  <si>
    <t>增加家庭成员姓名</t>
  </si>
  <si>
    <t>增加时间</t>
  </si>
  <si>
    <t>增加原因</t>
  </si>
  <si>
    <t>与户主关系</t>
  </si>
  <si>
    <t>巴州</t>
  </si>
  <si>
    <t>铁克其乡</t>
  </si>
  <si>
    <t>阿克塔什村</t>
  </si>
  <si>
    <t>脱贫户</t>
  </si>
  <si>
    <t>5700000211443293</t>
  </si>
  <si>
    <t>玉苏甫·吾守</t>
  </si>
  <si>
    <t>米力坎木·肉子</t>
  </si>
  <si>
    <t>婚入</t>
  </si>
  <si>
    <t>配偶</t>
  </si>
  <si>
    <t>阿布都赛力木·玉素甫</t>
  </si>
  <si>
    <t>之子</t>
  </si>
  <si>
    <t>赛比热·玉苏甫</t>
  </si>
  <si>
    <t>之女</t>
  </si>
  <si>
    <t>库尔勒市2024年4月脱贫户、监测对象动态管理人口自然减少明细表</t>
  </si>
  <si>
    <t>减少家庭成员姓名</t>
  </si>
  <si>
    <t>减少时间</t>
  </si>
  <si>
    <t>减少原因</t>
  </si>
  <si>
    <t>阿瓦提乡</t>
  </si>
  <si>
    <t>阿瓦提村</t>
  </si>
  <si>
    <t>3101619581</t>
  </si>
  <si>
    <t>哈斯·亚提汗</t>
  </si>
  <si>
    <t>死亡</t>
  </si>
  <si>
    <t>户主</t>
  </si>
  <si>
    <t>普惠乡</t>
  </si>
  <si>
    <t>普惠村</t>
  </si>
  <si>
    <t>5700000211615784</t>
  </si>
  <si>
    <t>克来木·牙森</t>
  </si>
  <si>
    <t>热依汉古丽·牙森</t>
  </si>
  <si>
    <t>户籍迁出</t>
  </si>
  <si>
    <t>之兄弟姐妹</t>
  </si>
  <si>
    <t>木尼热·买买提</t>
  </si>
  <si>
    <t>之侄女</t>
  </si>
  <si>
    <t>5700000211742251</t>
  </si>
  <si>
    <r>
      <rPr>
        <sz val="11"/>
        <rFont val="宋体"/>
        <charset val="134"/>
      </rPr>
      <t>迈尼沙汗</t>
    </r>
    <r>
      <rPr>
        <sz val="11"/>
        <rFont val="宋体"/>
        <charset val="0"/>
      </rPr>
      <t>·</t>
    </r>
    <r>
      <rPr>
        <sz val="11"/>
        <rFont val="宋体"/>
        <charset val="134"/>
      </rPr>
      <t>努尔</t>
    </r>
  </si>
  <si>
    <t>艾山·木沙</t>
  </si>
  <si>
    <t>喀尔巴格村</t>
  </si>
  <si>
    <t>监测户</t>
  </si>
  <si>
    <t>5700001458342186</t>
  </si>
  <si>
    <t>阿不来提·衣德日斯</t>
  </si>
  <si>
    <t>强布勒村</t>
  </si>
  <si>
    <t>5700001155390479</t>
  </si>
  <si>
    <t>吐尔逊·阿不都依木</t>
  </si>
  <si>
    <t>依玛男·肉孜</t>
  </si>
  <si>
    <t>库尔勒市2024年4月防止返贫动态监测和帮扶情况统计表</t>
  </si>
  <si>
    <t>上报单位（盖章）：库尔勒市</t>
  </si>
  <si>
    <t>报备时间：2024.04</t>
  </si>
  <si>
    <t>地</t>
  </si>
  <si>
    <t>县</t>
  </si>
  <si>
    <t>新识别拟纳入监测对象规模</t>
  </si>
  <si>
    <t>拟消除风险监测对象规模</t>
  </si>
  <si>
    <t>脱贫人口、监测对象自然增加</t>
  </si>
  <si>
    <t>脱贫人口、监测对象自然减少</t>
  </si>
  <si>
    <t>合计</t>
  </si>
  <si>
    <t>边缘易致贫户</t>
  </si>
  <si>
    <t>脱贫不稳定户</t>
  </si>
  <si>
    <t>户数</t>
  </si>
  <si>
    <t>人数</t>
  </si>
  <si>
    <t>户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</si>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</sst>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3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方正楷体_GBK"/>
      <charset val="134"/>
    </font>
    <font>
      <sz val="11"/>
      <color rgb="FF000000"/>
      <name val="方正楷体_GBK"/>
      <charset val="134"/>
    </font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8"/>
      <color rgb="FF000000"/>
      <name val="方正小标宋_GBK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2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2"/>
      <color rgb="FF000000"/>
      <name val="宋体"/>
      <charset val="134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sz val="12"/>
      <color rgb="FF000000"/>
      <name val="宋体"/>
      <charset val="134"/>
      <scheme val="minor"/>
    </font>
    <font>
      <b/>
      <sz val="18"/>
      <color rgb="FF000000"/>
      <name val="方正小标宋简体"/>
      <charset val="134"/>
    </font>
    <font>
      <sz val="12"/>
      <color indexed="8"/>
      <name val="宋体"/>
      <charset val="134"/>
      <scheme val="minor"/>
    </font>
    <font>
      <sz val="11"/>
      <name val="Courier New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22"/>
      <color rgb="FF000000"/>
      <name val="宋体"/>
      <charset val="134"/>
    </font>
    <font>
      <sz val="9"/>
      <name val="宋体"/>
      <charset val="134"/>
    </font>
    <font>
      <sz val="22"/>
      <name val="方正小标宋_GBK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8" borderId="11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14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8" fillId="13" borderId="15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" fillId="0" borderId="0">
      <protection locked="0"/>
    </xf>
  </cellStyleXfs>
  <cellXfs count="1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5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6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76" fontId="12" fillId="2" borderId="7" xfId="0" applyNumberFormat="1" applyFont="1" applyFill="1" applyBorder="1" applyAlignment="1">
      <alignment horizontal="center" vertical="center" wrapText="1"/>
    </xf>
    <xf numFmtId="176" fontId="12" fillId="2" borderId="8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2" fillId="2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8" fillId="0" borderId="1" xfId="0" applyFont="1" applyFill="1" applyBorder="1">
      <alignment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18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49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30" fillId="2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7" fontId="30" fillId="0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/>
    </xf>
    <xf numFmtId="176" fontId="12" fillId="0" borderId="9" xfId="0" applyNumberFormat="1" applyFont="1" applyFill="1" applyBorder="1" applyAlignment="1">
      <alignment horizontal="center" vertical="center" wrapText="1"/>
    </xf>
    <xf numFmtId="177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3" fillId="0" borderId="1" xfId="0" applyNumberFormat="1" applyFont="1" applyFill="1" applyBorder="1" applyAlignment="1">
      <alignment horizontal="center" vertical="center" wrapText="1"/>
    </xf>
    <xf numFmtId="177" fontId="3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 indent="2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 quotePrefix="1">
      <alignment horizontal="center" vertical="center" wrapText="1"/>
      <protection locked="0"/>
    </xf>
    <xf numFmtId="0" fontId="11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2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3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4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5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6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7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8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9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10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11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12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13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14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15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16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17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18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19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20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21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22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23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24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25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26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27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28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29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30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31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32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33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34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35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36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37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38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39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40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41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42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43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44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45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46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47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48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49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50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51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52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53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54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55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56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57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58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59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60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61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62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19050</xdr:colOff>
      <xdr:row>11</xdr:row>
      <xdr:rowOff>153670</xdr:rowOff>
    </xdr:to>
    <xdr:sp>
      <xdr:nvSpPr>
        <xdr:cNvPr id="63" name="文本框"/>
        <xdr:cNvSpPr/>
      </xdr:nvSpPr>
      <xdr:spPr>
        <a:xfrm>
          <a:off x="603694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64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28575</xdr:colOff>
      <xdr:row>11</xdr:row>
      <xdr:rowOff>153670</xdr:rowOff>
    </xdr:to>
    <xdr:sp>
      <xdr:nvSpPr>
        <xdr:cNvPr id="65" name="文本框"/>
        <xdr:cNvSpPr/>
      </xdr:nvSpPr>
      <xdr:spPr>
        <a:xfrm>
          <a:off x="603694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66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67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68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69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70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71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72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73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74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75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76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77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78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79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80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81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82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83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84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85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86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87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88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89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90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91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92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93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94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95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96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97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98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99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00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01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02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03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04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05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06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07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08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09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10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11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12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13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14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15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16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17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18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19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20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21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22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23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24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25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26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19050</xdr:colOff>
      <xdr:row>11</xdr:row>
      <xdr:rowOff>153670</xdr:rowOff>
    </xdr:to>
    <xdr:sp>
      <xdr:nvSpPr>
        <xdr:cNvPr id="127" name="文本框"/>
        <xdr:cNvSpPr/>
      </xdr:nvSpPr>
      <xdr:spPr>
        <a:xfrm>
          <a:off x="7719695" y="6362700"/>
          <a:ext cx="19050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28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28575</xdr:colOff>
      <xdr:row>11</xdr:row>
      <xdr:rowOff>153670</xdr:rowOff>
    </xdr:to>
    <xdr:sp>
      <xdr:nvSpPr>
        <xdr:cNvPr id="129" name="文本框"/>
        <xdr:cNvSpPr/>
      </xdr:nvSpPr>
      <xdr:spPr>
        <a:xfrm>
          <a:off x="7719695" y="6362700"/>
          <a:ext cx="28575" cy="15367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250190</xdr:rowOff>
    </xdr:to>
    <xdr:sp>
      <xdr:nvSpPr>
        <xdr:cNvPr id="196" name="TextBox 1"/>
        <xdr:cNvSpPr txBox="1"/>
      </xdr:nvSpPr>
      <xdr:spPr>
        <a:xfrm rot="6360000">
          <a:off x="7721600" y="2131060"/>
          <a:ext cx="25019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9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9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9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9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9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9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9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9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9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9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0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0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0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0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0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0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0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0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0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0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1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1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1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1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1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1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1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1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1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1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2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2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2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2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2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2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2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2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2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2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3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3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3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3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3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3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3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3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3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3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4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4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4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4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4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4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4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4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4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4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5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5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5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5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35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5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5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5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5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5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6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6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6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6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6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6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6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6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6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6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7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7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7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7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7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7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7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7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7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7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8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8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8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8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8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8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8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8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8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8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9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9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9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9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9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9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9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9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9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39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40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945832</xdr:colOff>
      <xdr:row>3</xdr:row>
      <xdr:rowOff>0</xdr:rowOff>
    </xdr:from>
    <xdr:to>
      <xdr:col>8</xdr:col>
      <xdr:colOff>1237297</xdr:colOff>
      <xdr:row>3</xdr:row>
      <xdr:rowOff>248285</xdr:rowOff>
    </xdr:to>
    <xdr:sp>
      <xdr:nvSpPr>
        <xdr:cNvPr id="401" name="TextBox 1"/>
        <xdr:cNvSpPr txBox="1"/>
      </xdr:nvSpPr>
      <xdr:spPr>
        <a:xfrm rot="6360000">
          <a:off x="8686800" y="2112010"/>
          <a:ext cx="2482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938212</xdr:colOff>
      <xdr:row>3</xdr:row>
      <xdr:rowOff>0</xdr:rowOff>
    </xdr:from>
    <xdr:to>
      <xdr:col>8</xdr:col>
      <xdr:colOff>1236027</xdr:colOff>
      <xdr:row>3</xdr:row>
      <xdr:rowOff>248285</xdr:rowOff>
    </xdr:to>
    <xdr:sp>
      <xdr:nvSpPr>
        <xdr:cNvPr id="402" name="TextBox 1"/>
        <xdr:cNvSpPr txBox="1"/>
      </xdr:nvSpPr>
      <xdr:spPr>
        <a:xfrm rot="6360000">
          <a:off x="8682355" y="2108835"/>
          <a:ext cx="24828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250190</xdr:rowOff>
    </xdr:to>
    <xdr:sp>
      <xdr:nvSpPr>
        <xdr:cNvPr id="469" name="TextBox 1"/>
        <xdr:cNvSpPr txBox="1"/>
      </xdr:nvSpPr>
      <xdr:spPr>
        <a:xfrm rot="6360000">
          <a:off x="7721600" y="2131060"/>
          <a:ext cx="25019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4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5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5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5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5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5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5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5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6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6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6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6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6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6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6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6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6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6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7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7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7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7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7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7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7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7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7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7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8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8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8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8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8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8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8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8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8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8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9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9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9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9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9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9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9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9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9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59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0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0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0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0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0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0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0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0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0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0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1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1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1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1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1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1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1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1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1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1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2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2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2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2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2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2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2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62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2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2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3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3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3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3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3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3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3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3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3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3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4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4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4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4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4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4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4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4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4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4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5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5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5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5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5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5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5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5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5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5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6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6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6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6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6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6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6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6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6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6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7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7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7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67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945832</xdr:colOff>
      <xdr:row>3</xdr:row>
      <xdr:rowOff>0</xdr:rowOff>
    </xdr:from>
    <xdr:to>
      <xdr:col>8</xdr:col>
      <xdr:colOff>1237297</xdr:colOff>
      <xdr:row>3</xdr:row>
      <xdr:rowOff>248285</xdr:rowOff>
    </xdr:to>
    <xdr:sp>
      <xdr:nvSpPr>
        <xdr:cNvPr id="674" name="TextBox 1"/>
        <xdr:cNvSpPr txBox="1"/>
      </xdr:nvSpPr>
      <xdr:spPr>
        <a:xfrm rot="6360000">
          <a:off x="8686800" y="2112010"/>
          <a:ext cx="2482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938212</xdr:colOff>
      <xdr:row>3</xdr:row>
      <xdr:rowOff>0</xdr:rowOff>
    </xdr:from>
    <xdr:to>
      <xdr:col>8</xdr:col>
      <xdr:colOff>1236027</xdr:colOff>
      <xdr:row>3</xdr:row>
      <xdr:rowOff>248285</xdr:rowOff>
    </xdr:to>
    <xdr:sp>
      <xdr:nvSpPr>
        <xdr:cNvPr id="675" name="TextBox 1"/>
        <xdr:cNvSpPr txBox="1"/>
      </xdr:nvSpPr>
      <xdr:spPr>
        <a:xfrm rot="6360000">
          <a:off x="8682355" y="2108835"/>
          <a:ext cx="24828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6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250190</xdr:rowOff>
    </xdr:to>
    <xdr:sp>
      <xdr:nvSpPr>
        <xdr:cNvPr id="742" name="TextBox 1"/>
        <xdr:cNvSpPr txBox="1"/>
      </xdr:nvSpPr>
      <xdr:spPr>
        <a:xfrm rot="6360000">
          <a:off x="7721600" y="2131060"/>
          <a:ext cx="25019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7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8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2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2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2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3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3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3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3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3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3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3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3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3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3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4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4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4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4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4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4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4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4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4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4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5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5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5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5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5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5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5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5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5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5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6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6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6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6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6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6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6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6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6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6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7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7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7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7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7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7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7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7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7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7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8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8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8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8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8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8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8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8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8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8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9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9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9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9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9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9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9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9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9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89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90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0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0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0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0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0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0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0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0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0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1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1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1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1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1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1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1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1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1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1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2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2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2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2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2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2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2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2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2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2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3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3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3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3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3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3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3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3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3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3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4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4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4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4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4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4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94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945832</xdr:colOff>
      <xdr:row>3</xdr:row>
      <xdr:rowOff>0</xdr:rowOff>
    </xdr:from>
    <xdr:to>
      <xdr:col>8</xdr:col>
      <xdr:colOff>1237297</xdr:colOff>
      <xdr:row>3</xdr:row>
      <xdr:rowOff>248285</xdr:rowOff>
    </xdr:to>
    <xdr:sp>
      <xdr:nvSpPr>
        <xdr:cNvPr id="947" name="TextBox 1"/>
        <xdr:cNvSpPr txBox="1"/>
      </xdr:nvSpPr>
      <xdr:spPr>
        <a:xfrm rot="6360000">
          <a:off x="8686800" y="2112010"/>
          <a:ext cx="2482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938212</xdr:colOff>
      <xdr:row>3</xdr:row>
      <xdr:rowOff>0</xdr:rowOff>
    </xdr:from>
    <xdr:to>
      <xdr:col>8</xdr:col>
      <xdr:colOff>1236027</xdr:colOff>
      <xdr:row>3</xdr:row>
      <xdr:rowOff>248285</xdr:rowOff>
    </xdr:to>
    <xdr:sp>
      <xdr:nvSpPr>
        <xdr:cNvPr id="948" name="TextBox 1"/>
        <xdr:cNvSpPr txBox="1"/>
      </xdr:nvSpPr>
      <xdr:spPr>
        <a:xfrm rot="6360000">
          <a:off x="8682355" y="2108835"/>
          <a:ext cx="24828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9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250190</xdr:rowOff>
    </xdr:to>
    <xdr:sp>
      <xdr:nvSpPr>
        <xdr:cNvPr id="1015" name="TextBox 1"/>
        <xdr:cNvSpPr txBox="1"/>
      </xdr:nvSpPr>
      <xdr:spPr>
        <a:xfrm rot="6360000">
          <a:off x="7721600" y="2131060"/>
          <a:ext cx="25019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0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0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0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0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0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0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0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0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0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0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0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1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1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1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1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1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1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1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1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1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1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2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2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2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2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2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2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2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2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2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2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3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3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3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3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3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3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3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3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3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3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4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4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4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4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4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4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4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4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4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4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5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5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5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5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5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5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5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5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5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5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6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6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6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6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6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6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6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6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6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6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7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7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7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17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7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7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7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7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7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7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8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8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8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8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8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8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8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8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8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8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9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9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9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9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9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9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9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9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9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19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0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0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0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0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0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0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0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0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0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0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1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1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1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1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1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1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1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1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1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21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945832</xdr:colOff>
      <xdr:row>3</xdr:row>
      <xdr:rowOff>0</xdr:rowOff>
    </xdr:from>
    <xdr:to>
      <xdr:col>8</xdr:col>
      <xdr:colOff>1237297</xdr:colOff>
      <xdr:row>3</xdr:row>
      <xdr:rowOff>248285</xdr:rowOff>
    </xdr:to>
    <xdr:sp>
      <xdr:nvSpPr>
        <xdr:cNvPr id="1220" name="TextBox 1"/>
        <xdr:cNvSpPr txBox="1"/>
      </xdr:nvSpPr>
      <xdr:spPr>
        <a:xfrm rot="6360000">
          <a:off x="8686800" y="2112010"/>
          <a:ext cx="2482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938212</xdr:colOff>
      <xdr:row>3</xdr:row>
      <xdr:rowOff>0</xdr:rowOff>
    </xdr:from>
    <xdr:to>
      <xdr:col>8</xdr:col>
      <xdr:colOff>1236027</xdr:colOff>
      <xdr:row>3</xdr:row>
      <xdr:rowOff>248285</xdr:rowOff>
    </xdr:to>
    <xdr:sp>
      <xdr:nvSpPr>
        <xdr:cNvPr id="1221" name="TextBox 1"/>
        <xdr:cNvSpPr txBox="1"/>
      </xdr:nvSpPr>
      <xdr:spPr>
        <a:xfrm rot="6360000">
          <a:off x="8682355" y="2108835"/>
          <a:ext cx="24828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250190</xdr:rowOff>
    </xdr:to>
    <xdr:sp>
      <xdr:nvSpPr>
        <xdr:cNvPr id="1288" name="TextBox 1"/>
        <xdr:cNvSpPr txBox="1"/>
      </xdr:nvSpPr>
      <xdr:spPr>
        <a:xfrm rot="6360000">
          <a:off x="7721600" y="2131060"/>
          <a:ext cx="25019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2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3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7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7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7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7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7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7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7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8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8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8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8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8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8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8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8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8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8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9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9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9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9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9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9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9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9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9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39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0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0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0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0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0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0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0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0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0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0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1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1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1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1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1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1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1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1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1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1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2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2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2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2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2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2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2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2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2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2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3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3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3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3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3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3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3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3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3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3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4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4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4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4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4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4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44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4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4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4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5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5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5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5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5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5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5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5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5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5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6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6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6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6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6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6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6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6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6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6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7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7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7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7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7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7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7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7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7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7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8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8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8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8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8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8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8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8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8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8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9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9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49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945832</xdr:colOff>
      <xdr:row>3</xdr:row>
      <xdr:rowOff>0</xdr:rowOff>
    </xdr:from>
    <xdr:to>
      <xdr:col>8</xdr:col>
      <xdr:colOff>1237297</xdr:colOff>
      <xdr:row>3</xdr:row>
      <xdr:rowOff>248285</xdr:rowOff>
    </xdr:to>
    <xdr:sp>
      <xdr:nvSpPr>
        <xdr:cNvPr id="1493" name="TextBox 1"/>
        <xdr:cNvSpPr txBox="1"/>
      </xdr:nvSpPr>
      <xdr:spPr>
        <a:xfrm rot="6360000">
          <a:off x="8686800" y="2112010"/>
          <a:ext cx="2482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938212</xdr:colOff>
      <xdr:row>3</xdr:row>
      <xdr:rowOff>0</xdr:rowOff>
    </xdr:from>
    <xdr:to>
      <xdr:col>8</xdr:col>
      <xdr:colOff>1236027</xdr:colOff>
      <xdr:row>3</xdr:row>
      <xdr:rowOff>248285</xdr:rowOff>
    </xdr:to>
    <xdr:sp>
      <xdr:nvSpPr>
        <xdr:cNvPr id="1494" name="TextBox 1"/>
        <xdr:cNvSpPr txBox="1"/>
      </xdr:nvSpPr>
      <xdr:spPr>
        <a:xfrm rot="6360000">
          <a:off x="8682355" y="2108835"/>
          <a:ext cx="24828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4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250190</xdr:rowOff>
    </xdr:to>
    <xdr:sp>
      <xdr:nvSpPr>
        <xdr:cNvPr id="1561" name="TextBox 1"/>
        <xdr:cNvSpPr txBox="1"/>
      </xdr:nvSpPr>
      <xdr:spPr>
        <a:xfrm rot="6360000">
          <a:off x="7721600" y="2131060"/>
          <a:ext cx="25019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5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6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4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4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4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4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5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5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5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5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5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5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5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5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5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5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6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6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6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6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6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6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6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6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6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6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7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7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7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7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7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7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7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7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7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7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8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8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8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8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8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8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8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8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8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8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9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9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9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9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9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9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9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9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9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69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0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0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0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0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0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0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0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0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0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0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1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1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1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1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1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1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1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1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1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71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2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2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2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2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2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2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2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2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2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2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3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3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3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3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3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3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3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3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3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3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4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4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4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4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4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4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4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4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4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4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5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5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5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5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5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5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5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5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5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5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6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6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6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6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6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76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945832</xdr:colOff>
      <xdr:row>3</xdr:row>
      <xdr:rowOff>0</xdr:rowOff>
    </xdr:from>
    <xdr:to>
      <xdr:col>8</xdr:col>
      <xdr:colOff>1237297</xdr:colOff>
      <xdr:row>3</xdr:row>
      <xdr:rowOff>248285</xdr:rowOff>
    </xdr:to>
    <xdr:sp>
      <xdr:nvSpPr>
        <xdr:cNvPr id="1766" name="TextBox 1"/>
        <xdr:cNvSpPr txBox="1"/>
      </xdr:nvSpPr>
      <xdr:spPr>
        <a:xfrm rot="6360000">
          <a:off x="8686800" y="2112010"/>
          <a:ext cx="2482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938212</xdr:colOff>
      <xdr:row>3</xdr:row>
      <xdr:rowOff>0</xdr:rowOff>
    </xdr:from>
    <xdr:to>
      <xdr:col>8</xdr:col>
      <xdr:colOff>1236027</xdr:colOff>
      <xdr:row>3</xdr:row>
      <xdr:rowOff>248285</xdr:rowOff>
    </xdr:to>
    <xdr:sp>
      <xdr:nvSpPr>
        <xdr:cNvPr id="1767" name="TextBox 1"/>
        <xdr:cNvSpPr txBox="1"/>
      </xdr:nvSpPr>
      <xdr:spPr>
        <a:xfrm rot="6360000">
          <a:off x="8682355" y="2108835"/>
          <a:ext cx="24828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7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250190</xdr:rowOff>
    </xdr:to>
    <xdr:sp>
      <xdr:nvSpPr>
        <xdr:cNvPr id="1834" name="TextBox 1"/>
        <xdr:cNvSpPr txBox="1"/>
      </xdr:nvSpPr>
      <xdr:spPr>
        <a:xfrm rot="6360000">
          <a:off x="7721600" y="2131060"/>
          <a:ext cx="25019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8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19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1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2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2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2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2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2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2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2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2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2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2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3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3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3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3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3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3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3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3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3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3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4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4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4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4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4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4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4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4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4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4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5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5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5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5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5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5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5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5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5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5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6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6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6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6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6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6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6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6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6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6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7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7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7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7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7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7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7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7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7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7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8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8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8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8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8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8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8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8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8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8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9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9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199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99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99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99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99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99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99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199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0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0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0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0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0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0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0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0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0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0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1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1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1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1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1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1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1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1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1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1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2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2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2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2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2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2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2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2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2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2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3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3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3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3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3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3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3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3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03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945832</xdr:colOff>
      <xdr:row>3</xdr:row>
      <xdr:rowOff>0</xdr:rowOff>
    </xdr:from>
    <xdr:to>
      <xdr:col>8</xdr:col>
      <xdr:colOff>1237297</xdr:colOff>
      <xdr:row>3</xdr:row>
      <xdr:rowOff>248285</xdr:rowOff>
    </xdr:to>
    <xdr:sp>
      <xdr:nvSpPr>
        <xdr:cNvPr id="2039" name="TextBox 1"/>
        <xdr:cNvSpPr txBox="1"/>
      </xdr:nvSpPr>
      <xdr:spPr>
        <a:xfrm rot="6360000">
          <a:off x="8686800" y="2112010"/>
          <a:ext cx="2482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938212</xdr:colOff>
      <xdr:row>3</xdr:row>
      <xdr:rowOff>0</xdr:rowOff>
    </xdr:from>
    <xdr:to>
      <xdr:col>8</xdr:col>
      <xdr:colOff>1236027</xdr:colOff>
      <xdr:row>3</xdr:row>
      <xdr:rowOff>248285</xdr:rowOff>
    </xdr:to>
    <xdr:sp>
      <xdr:nvSpPr>
        <xdr:cNvPr id="2040" name="TextBox 1"/>
        <xdr:cNvSpPr txBox="1"/>
      </xdr:nvSpPr>
      <xdr:spPr>
        <a:xfrm rot="6360000">
          <a:off x="8682355" y="2108835"/>
          <a:ext cx="24828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0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250190</xdr:rowOff>
    </xdr:to>
    <xdr:sp>
      <xdr:nvSpPr>
        <xdr:cNvPr id="2107" name="TextBox 1"/>
        <xdr:cNvSpPr txBox="1"/>
      </xdr:nvSpPr>
      <xdr:spPr>
        <a:xfrm rot="6360000">
          <a:off x="7721600" y="2131060"/>
          <a:ext cx="25019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5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1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19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19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19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19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19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19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19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19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0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0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0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0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0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0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0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0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0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0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1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1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1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1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1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1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1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1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1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1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2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2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2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2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2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2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2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2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2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2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3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3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3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3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3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3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3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3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3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3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4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4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4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4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4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4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4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4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4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4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5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5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5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5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5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5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5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5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5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5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6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6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6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6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6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26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6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6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6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6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7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7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7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7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7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7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7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7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7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7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8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8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8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8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8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8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8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8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8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8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9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9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9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9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9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9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9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9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9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29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0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0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0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0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0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0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0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0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0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0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1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31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945832</xdr:colOff>
      <xdr:row>3</xdr:row>
      <xdr:rowOff>0</xdr:rowOff>
    </xdr:from>
    <xdr:to>
      <xdr:col>8</xdr:col>
      <xdr:colOff>1237297</xdr:colOff>
      <xdr:row>3</xdr:row>
      <xdr:rowOff>248285</xdr:rowOff>
    </xdr:to>
    <xdr:sp>
      <xdr:nvSpPr>
        <xdr:cNvPr id="2312" name="TextBox 1"/>
        <xdr:cNvSpPr txBox="1"/>
      </xdr:nvSpPr>
      <xdr:spPr>
        <a:xfrm rot="6360000">
          <a:off x="8686800" y="2112010"/>
          <a:ext cx="2482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938212</xdr:colOff>
      <xdr:row>3</xdr:row>
      <xdr:rowOff>0</xdr:rowOff>
    </xdr:from>
    <xdr:to>
      <xdr:col>8</xdr:col>
      <xdr:colOff>1236027</xdr:colOff>
      <xdr:row>3</xdr:row>
      <xdr:rowOff>248285</xdr:rowOff>
    </xdr:to>
    <xdr:sp>
      <xdr:nvSpPr>
        <xdr:cNvPr id="2313" name="TextBox 1"/>
        <xdr:cNvSpPr txBox="1"/>
      </xdr:nvSpPr>
      <xdr:spPr>
        <a:xfrm rot="6360000">
          <a:off x="8682355" y="2108835"/>
          <a:ext cx="24828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1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1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1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1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1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1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2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2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2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2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2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2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2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2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2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2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3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3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3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3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3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3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3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3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3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3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4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4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4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4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4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4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4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4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4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4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5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5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5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5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5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5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5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5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5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5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6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6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6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6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6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6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6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6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6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6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7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7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7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7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7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7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7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7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7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7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250190</xdr:rowOff>
    </xdr:to>
    <xdr:sp>
      <xdr:nvSpPr>
        <xdr:cNvPr id="2380" name="TextBox 1"/>
        <xdr:cNvSpPr txBox="1"/>
      </xdr:nvSpPr>
      <xdr:spPr>
        <a:xfrm rot="6360000">
          <a:off x="6038850" y="2131060"/>
          <a:ext cx="25019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8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8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8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8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8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8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8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8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8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9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9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9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9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9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9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9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9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9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39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0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0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0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0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0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0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0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0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0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0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1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1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1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1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1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1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1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1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1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1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2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2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2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2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2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2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2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2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2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2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3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3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3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3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3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3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3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3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3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3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4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4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4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4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4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4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4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4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4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4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5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5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5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5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5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55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56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57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58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59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60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61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62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63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254635</xdr:colOff>
      <xdr:row>3</xdr:row>
      <xdr:rowOff>247650</xdr:rowOff>
    </xdr:to>
    <xdr:sp>
      <xdr:nvSpPr>
        <xdr:cNvPr id="2464" name="TextBox 1"/>
        <xdr:cNvSpPr txBox="1"/>
      </xdr:nvSpPr>
      <xdr:spPr>
        <a:xfrm rot="6360000">
          <a:off x="604012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4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39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40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41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42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43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44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45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46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47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48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49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50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51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52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53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54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55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56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57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58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59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60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61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62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63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64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65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66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67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68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69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70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71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72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73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74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75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76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77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78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79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80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81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82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83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254000</xdr:colOff>
      <xdr:row>3</xdr:row>
      <xdr:rowOff>248285</xdr:rowOff>
    </xdr:to>
    <xdr:sp>
      <xdr:nvSpPr>
        <xdr:cNvPr id="2584" name="TextBox 1"/>
        <xdr:cNvSpPr txBox="1"/>
      </xdr:nvSpPr>
      <xdr:spPr>
        <a:xfrm rot="6360000">
          <a:off x="772223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945832</xdr:colOff>
      <xdr:row>3</xdr:row>
      <xdr:rowOff>0</xdr:rowOff>
    </xdr:from>
    <xdr:to>
      <xdr:col>7</xdr:col>
      <xdr:colOff>1237297</xdr:colOff>
      <xdr:row>3</xdr:row>
      <xdr:rowOff>248285</xdr:rowOff>
    </xdr:to>
    <xdr:sp>
      <xdr:nvSpPr>
        <xdr:cNvPr id="2585" name="TextBox 1"/>
        <xdr:cNvSpPr txBox="1"/>
      </xdr:nvSpPr>
      <xdr:spPr>
        <a:xfrm rot="6360000">
          <a:off x="7004050" y="2112010"/>
          <a:ext cx="2482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938212</xdr:colOff>
      <xdr:row>3</xdr:row>
      <xdr:rowOff>0</xdr:rowOff>
    </xdr:from>
    <xdr:to>
      <xdr:col>7</xdr:col>
      <xdr:colOff>1236027</xdr:colOff>
      <xdr:row>3</xdr:row>
      <xdr:rowOff>248285</xdr:rowOff>
    </xdr:to>
    <xdr:sp>
      <xdr:nvSpPr>
        <xdr:cNvPr id="2586" name="TextBox 1"/>
        <xdr:cNvSpPr txBox="1"/>
      </xdr:nvSpPr>
      <xdr:spPr>
        <a:xfrm rot="6360000">
          <a:off x="6999605" y="2108835"/>
          <a:ext cx="24828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5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3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3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4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4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4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4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4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4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4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4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4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4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5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5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5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250190</xdr:rowOff>
    </xdr:to>
    <xdr:sp>
      <xdr:nvSpPr>
        <xdr:cNvPr id="2653" name="TextBox 1"/>
        <xdr:cNvSpPr txBox="1"/>
      </xdr:nvSpPr>
      <xdr:spPr>
        <a:xfrm rot="6360000">
          <a:off x="7721600" y="2131060"/>
          <a:ext cx="25019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5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5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5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5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5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5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6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6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6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6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6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6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6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6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6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6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7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7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7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7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7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7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7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7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7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7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8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8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8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8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8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8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8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8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8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8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9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9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9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9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9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9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9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9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9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69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0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0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0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0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0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0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0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0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0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0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1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1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1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1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1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1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1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1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1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1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2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2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2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2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2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2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2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2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28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29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30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31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32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33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34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35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36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254635</xdr:colOff>
      <xdr:row>3</xdr:row>
      <xdr:rowOff>247650</xdr:rowOff>
    </xdr:to>
    <xdr:sp>
      <xdr:nvSpPr>
        <xdr:cNvPr id="2737" name="TextBox 1"/>
        <xdr:cNvSpPr txBox="1"/>
      </xdr:nvSpPr>
      <xdr:spPr>
        <a:xfrm rot="6360000">
          <a:off x="772287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3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3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4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4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4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4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4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4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4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4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4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4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5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5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5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5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5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5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5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5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5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5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6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6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6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6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6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6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6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6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6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6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7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7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7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7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7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7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7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7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7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7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8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8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8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8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8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8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8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8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8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8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9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9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9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9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9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9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9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9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9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79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0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0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02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03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04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05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06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07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08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09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10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254635</xdr:colOff>
      <xdr:row>3</xdr:row>
      <xdr:rowOff>247650</xdr:rowOff>
    </xdr:to>
    <xdr:sp>
      <xdr:nvSpPr>
        <xdr:cNvPr id="2811" name="TextBox 1"/>
        <xdr:cNvSpPr txBox="1"/>
      </xdr:nvSpPr>
      <xdr:spPr>
        <a:xfrm rot="6360000">
          <a:off x="9465310" y="2129790"/>
          <a:ext cx="24765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1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1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1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1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1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1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1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1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2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2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2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2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2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2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2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2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2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2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3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3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3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3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3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3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3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3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3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3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4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4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4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4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4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4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4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4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48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49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50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51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52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53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54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55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56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254000</xdr:colOff>
      <xdr:row>3</xdr:row>
      <xdr:rowOff>248285</xdr:rowOff>
    </xdr:to>
    <xdr:sp>
      <xdr:nvSpPr>
        <xdr:cNvPr id="2857" name="TextBox 1"/>
        <xdr:cNvSpPr txBox="1"/>
      </xdr:nvSpPr>
      <xdr:spPr>
        <a:xfrm rot="6360000">
          <a:off x="9464675" y="2130425"/>
          <a:ext cx="2482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945832</xdr:colOff>
      <xdr:row>3</xdr:row>
      <xdr:rowOff>0</xdr:rowOff>
    </xdr:from>
    <xdr:to>
      <xdr:col>8</xdr:col>
      <xdr:colOff>1237297</xdr:colOff>
      <xdr:row>3</xdr:row>
      <xdr:rowOff>248285</xdr:rowOff>
    </xdr:to>
    <xdr:sp>
      <xdr:nvSpPr>
        <xdr:cNvPr id="2858" name="TextBox 1"/>
        <xdr:cNvSpPr txBox="1"/>
      </xdr:nvSpPr>
      <xdr:spPr>
        <a:xfrm rot="6360000">
          <a:off x="8686800" y="2112010"/>
          <a:ext cx="2482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938212</xdr:colOff>
      <xdr:row>3</xdr:row>
      <xdr:rowOff>0</xdr:rowOff>
    </xdr:from>
    <xdr:to>
      <xdr:col>8</xdr:col>
      <xdr:colOff>1236027</xdr:colOff>
      <xdr:row>3</xdr:row>
      <xdr:rowOff>248285</xdr:rowOff>
    </xdr:to>
    <xdr:sp>
      <xdr:nvSpPr>
        <xdr:cNvPr id="2859" name="TextBox 1"/>
        <xdr:cNvSpPr txBox="1"/>
      </xdr:nvSpPr>
      <xdr:spPr>
        <a:xfrm rot="6360000">
          <a:off x="8682355" y="2108835"/>
          <a:ext cx="24828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60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61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62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63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64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65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66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67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68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69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70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71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72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73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74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75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76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77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78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79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80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81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82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83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84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85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86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87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88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89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90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91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92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93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94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95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96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897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98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899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00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01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02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03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04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05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06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07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08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09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10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11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12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13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14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15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16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17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18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19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20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153670</xdr:rowOff>
    </xdr:to>
    <xdr:sp>
      <xdr:nvSpPr>
        <xdr:cNvPr id="2921" name="文本框"/>
        <xdr:cNvSpPr/>
      </xdr:nvSpPr>
      <xdr:spPr>
        <a:xfrm>
          <a:off x="603694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22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28575</xdr:colOff>
      <xdr:row>7</xdr:row>
      <xdr:rowOff>153670</xdr:rowOff>
    </xdr:to>
    <xdr:sp>
      <xdr:nvSpPr>
        <xdr:cNvPr id="2923" name="文本框"/>
        <xdr:cNvSpPr/>
      </xdr:nvSpPr>
      <xdr:spPr>
        <a:xfrm>
          <a:off x="603694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24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25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26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27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28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29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30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31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32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33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34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35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36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37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38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39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40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41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42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43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44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45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46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47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48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49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50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51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52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53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54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55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56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57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58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59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60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61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62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63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64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65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66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67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68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69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70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71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72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73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74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75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76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77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78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79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80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81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82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83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84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</xdr:colOff>
      <xdr:row>7</xdr:row>
      <xdr:rowOff>153670</xdr:rowOff>
    </xdr:to>
    <xdr:sp>
      <xdr:nvSpPr>
        <xdr:cNvPr id="2985" name="文本框"/>
        <xdr:cNvSpPr/>
      </xdr:nvSpPr>
      <xdr:spPr>
        <a:xfrm>
          <a:off x="7719695" y="4724400"/>
          <a:ext cx="190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86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28575</xdr:colOff>
      <xdr:row>7</xdr:row>
      <xdr:rowOff>153670</xdr:rowOff>
    </xdr:to>
    <xdr:sp>
      <xdr:nvSpPr>
        <xdr:cNvPr id="2987" name="文本框"/>
        <xdr:cNvSpPr/>
      </xdr:nvSpPr>
      <xdr:spPr>
        <a:xfrm>
          <a:off x="7719695" y="4724400"/>
          <a:ext cx="28575" cy="1536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11"/>
  <sheetViews>
    <sheetView view="pageBreakPreview" zoomScale="90" zoomScaleNormal="55" workbookViewId="0">
      <selection activeCell="E2" sqref="E$1:F$1048576"/>
    </sheetView>
  </sheetViews>
  <sheetFormatPr defaultColWidth="9" defaultRowHeight="13.5"/>
  <cols>
    <col min="1" max="1" width="3.775" style="97" customWidth="1"/>
    <col min="2" max="2" width="11.975" style="97" customWidth="1"/>
    <col min="3" max="3" width="9.86666666666667" style="97" customWidth="1"/>
    <col min="4" max="4" width="14.0666666666667" style="97" customWidth="1"/>
    <col min="5" max="5" width="8.15" style="97" customWidth="1"/>
    <col min="6" max="6" width="5.55" style="97" customWidth="1"/>
    <col min="7" max="7" width="13.8166666666667" style="97" customWidth="1"/>
    <col min="8" max="8" width="6.55833333333333" style="121" hidden="1" customWidth="1"/>
    <col min="9" max="14" width="7" style="98" hidden="1" customWidth="1"/>
    <col min="15" max="15" width="21.4833333333333" style="98" customWidth="1"/>
    <col min="16" max="16" width="14.9333333333333" style="98" customWidth="1"/>
    <col min="17" max="17" width="6.53333333333333" style="122" customWidth="1"/>
    <col min="18" max="18" width="7.49166666666667" style="122" customWidth="1"/>
    <col min="19" max="21" width="5.55" style="122" customWidth="1"/>
    <col min="22" max="25" width="9.00833333333333" style="97" customWidth="1"/>
    <col min="26" max="26" width="9.00833333333333" style="99" customWidth="1"/>
    <col min="27" max="259" width="9" style="97" customWidth="1"/>
    <col min="260" max="16384" width="9" style="36"/>
  </cols>
  <sheetData>
    <row r="1" s="91" customFormat="1" ht="31" customHeight="1" spans="1:26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="92" customFormat="1" ht="35" customHeight="1" spans="1:26">
      <c r="A2" s="102" t="s">
        <v>1</v>
      </c>
      <c r="B2" s="102" t="s">
        <v>2</v>
      </c>
      <c r="C2" s="102" t="s">
        <v>3</v>
      </c>
      <c r="D2" s="102" t="s">
        <v>4</v>
      </c>
      <c r="E2" s="102" t="s">
        <v>5</v>
      </c>
      <c r="F2" s="102" t="s">
        <v>6</v>
      </c>
      <c r="G2" s="102" t="s">
        <v>7</v>
      </c>
      <c r="H2" s="123" t="s">
        <v>8</v>
      </c>
      <c r="I2" s="129"/>
      <c r="J2" s="129"/>
      <c r="K2" s="129"/>
      <c r="L2" s="129"/>
      <c r="M2" s="129"/>
      <c r="N2" s="129"/>
      <c r="O2" s="130"/>
      <c r="P2" s="102" t="s">
        <v>9</v>
      </c>
      <c r="Q2" s="102" t="s">
        <v>10</v>
      </c>
      <c r="R2" s="134" t="s">
        <v>11</v>
      </c>
      <c r="S2" s="134"/>
      <c r="T2" s="134"/>
      <c r="U2" s="134"/>
      <c r="V2" s="134" t="s">
        <v>12</v>
      </c>
      <c r="W2" s="103" t="s">
        <v>13</v>
      </c>
      <c r="X2" s="103" t="s">
        <v>14</v>
      </c>
      <c r="Y2" s="103" t="s">
        <v>15</v>
      </c>
      <c r="Z2" s="103" t="s">
        <v>16</v>
      </c>
    </row>
    <row r="3" s="119" customFormat="1" ht="60" customHeight="1" spans="1:26">
      <c r="A3" s="104"/>
      <c r="B3" s="104"/>
      <c r="C3" s="104"/>
      <c r="D3" s="104"/>
      <c r="E3" s="104"/>
      <c r="F3" s="104"/>
      <c r="G3" s="104"/>
      <c r="H3" s="124" t="s">
        <v>17</v>
      </c>
      <c r="I3" s="124" t="s">
        <v>18</v>
      </c>
      <c r="J3" s="124" t="s">
        <v>19</v>
      </c>
      <c r="K3" s="124" t="s">
        <v>20</v>
      </c>
      <c r="L3" s="124" t="s">
        <v>21</v>
      </c>
      <c r="M3" s="124" t="s">
        <v>22</v>
      </c>
      <c r="N3" s="124" t="s">
        <v>23</v>
      </c>
      <c r="O3" s="124" t="s">
        <v>24</v>
      </c>
      <c r="P3" s="104"/>
      <c r="Q3" s="104"/>
      <c r="R3" s="46" t="s">
        <v>25</v>
      </c>
      <c r="S3" s="46" t="s">
        <v>26</v>
      </c>
      <c r="T3" s="46" t="s">
        <v>27</v>
      </c>
      <c r="U3" s="46" t="s">
        <v>28</v>
      </c>
      <c r="V3" s="134"/>
      <c r="W3" s="135"/>
      <c r="X3" s="135"/>
      <c r="Y3" s="135"/>
      <c r="Z3" s="135"/>
    </row>
    <row r="4" s="120" customFormat="1" ht="89" customHeight="1" spans="1:259">
      <c r="A4" s="105">
        <v>1</v>
      </c>
      <c r="B4" s="105" t="s">
        <v>29</v>
      </c>
      <c r="C4" s="105" t="s">
        <v>30</v>
      </c>
      <c r="D4" s="125" t="s">
        <v>31</v>
      </c>
      <c r="E4" s="105">
        <v>4</v>
      </c>
      <c r="F4" s="105" t="s">
        <v>32</v>
      </c>
      <c r="G4" s="105" t="s">
        <v>33</v>
      </c>
      <c r="H4" s="126">
        <v>20000</v>
      </c>
      <c r="I4" s="126">
        <v>10500</v>
      </c>
      <c r="J4" s="126">
        <v>27644</v>
      </c>
      <c r="K4" s="126">
        <v>4572</v>
      </c>
      <c r="L4" s="126">
        <v>1900</v>
      </c>
      <c r="M4" s="126">
        <f>H4+I4+J4+K4</f>
        <v>62716</v>
      </c>
      <c r="N4" s="126">
        <f>M4-L4</f>
        <v>60816</v>
      </c>
      <c r="O4" s="126">
        <f>N4/E4</f>
        <v>15204</v>
      </c>
      <c r="P4" s="106" t="s">
        <v>34</v>
      </c>
      <c r="Q4" s="105" t="s">
        <v>35</v>
      </c>
      <c r="R4" s="105"/>
      <c r="S4" s="110" t="s">
        <v>36</v>
      </c>
      <c r="T4" s="105"/>
      <c r="U4" s="105"/>
      <c r="V4" s="136" t="s">
        <v>37</v>
      </c>
      <c r="W4" s="136" t="s">
        <v>38</v>
      </c>
      <c r="X4" s="136" t="s">
        <v>39</v>
      </c>
      <c r="Y4" s="143">
        <v>202404</v>
      </c>
      <c r="Z4" s="136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</row>
    <row r="5" s="120" customFormat="1" ht="109" customHeight="1" spans="1:259">
      <c r="A5" s="105">
        <v>2</v>
      </c>
      <c r="B5" s="105" t="s">
        <v>40</v>
      </c>
      <c r="C5" s="105" t="s">
        <v>41</v>
      </c>
      <c r="D5" s="125" t="s">
        <v>42</v>
      </c>
      <c r="E5" s="105">
        <v>4</v>
      </c>
      <c r="F5" s="105" t="s">
        <v>32</v>
      </c>
      <c r="G5" s="105" t="s">
        <v>33</v>
      </c>
      <c r="H5" s="126">
        <v>42080</v>
      </c>
      <c r="I5" s="126">
        <v>0</v>
      </c>
      <c r="J5" s="126">
        <v>0</v>
      </c>
      <c r="K5" s="126">
        <v>8000</v>
      </c>
      <c r="L5" s="126">
        <v>0</v>
      </c>
      <c r="M5" s="126">
        <v>50080</v>
      </c>
      <c r="N5" s="126">
        <v>50080</v>
      </c>
      <c r="O5" s="126">
        <v>13520</v>
      </c>
      <c r="P5" s="106" t="s">
        <v>34</v>
      </c>
      <c r="Q5" s="105" t="s">
        <v>43</v>
      </c>
      <c r="R5" s="105"/>
      <c r="S5" s="110" t="s">
        <v>36</v>
      </c>
      <c r="T5" s="105"/>
      <c r="U5" s="105"/>
      <c r="V5" s="136" t="s">
        <v>44</v>
      </c>
      <c r="W5" s="136" t="s">
        <v>45</v>
      </c>
      <c r="X5" s="136" t="s">
        <v>39</v>
      </c>
      <c r="Y5" s="143">
        <v>202404</v>
      </c>
      <c r="Z5" s="116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4"/>
      <c r="IW5" s="144"/>
      <c r="IX5" s="144"/>
      <c r="IY5" s="144"/>
    </row>
    <row r="6" s="95" customFormat="1" ht="109" customHeight="1" spans="1:26">
      <c r="A6" s="105">
        <v>3</v>
      </c>
      <c r="B6" s="105" t="s">
        <v>46</v>
      </c>
      <c r="C6" s="105" t="s">
        <v>47</v>
      </c>
      <c r="D6" s="125" t="s">
        <v>48</v>
      </c>
      <c r="E6" s="105">
        <v>6</v>
      </c>
      <c r="F6" s="105" t="s">
        <v>32</v>
      </c>
      <c r="G6" s="105" t="s">
        <v>33</v>
      </c>
      <c r="H6" s="126">
        <v>58000</v>
      </c>
      <c r="I6" s="126">
        <v>0</v>
      </c>
      <c r="J6" s="126">
        <v>0</v>
      </c>
      <c r="K6" s="126">
        <v>3500</v>
      </c>
      <c r="L6" s="126">
        <v>0</v>
      </c>
      <c r="M6" s="126">
        <v>61500</v>
      </c>
      <c r="N6" s="126">
        <v>61500</v>
      </c>
      <c r="O6" s="126">
        <v>12300</v>
      </c>
      <c r="P6" s="106" t="s">
        <v>34</v>
      </c>
      <c r="Q6" s="105" t="s">
        <v>49</v>
      </c>
      <c r="R6" s="105"/>
      <c r="S6" s="110" t="s">
        <v>36</v>
      </c>
      <c r="T6" s="105"/>
      <c r="U6" s="105"/>
      <c r="V6" s="136" t="s">
        <v>50</v>
      </c>
      <c r="W6" s="136" t="s">
        <v>45</v>
      </c>
      <c r="X6" s="136" t="s">
        <v>39</v>
      </c>
      <c r="Y6" s="143">
        <v>202404</v>
      </c>
      <c r="Z6" s="117"/>
    </row>
    <row r="7" s="95" customFormat="1" ht="128" customHeight="1" spans="1:26">
      <c r="A7" s="105">
        <v>4</v>
      </c>
      <c r="B7" s="105" t="s">
        <v>40</v>
      </c>
      <c r="C7" s="105" t="s">
        <v>51</v>
      </c>
      <c r="D7" s="125" t="s">
        <v>52</v>
      </c>
      <c r="E7" s="105">
        <v>2</v>
      </c>
      <c r="F7" s="105" t="s">
        <v>53</v>
      </c>
      <c r="G7" s="105" t="s">
        <v>33</v>
      </c>
      <c r="H7" s="126">
        <v>11000</v>
      </c>
      <c r="I7" s="126">
        <v>19000</v>
      </c>
      <c r="J7" s="126">
        <v>0</v>
      </c>
      <c r="K7" s="126">
        <v>0</v>
      </c>
      <c r="L7" s="126">
        <v>7500</v>
      </c>
      <c r="M7" s="126">
        <v>30000</v>
      </c>
      <c r="N7" s="126">
        <v>22500</v>
      </c>
      <c r="O7" s="126">
        <v>11250</v>
      </c>
      <c r="P7" s="106" t="s">
        <v>34</v>
      </c>
      <c r="Q7" s="105" t="s">
        <v>54</v>
      </c>
      <c r="R7" s="137"/>
      <c r="S7" s="110" t="s">
        <v>36</v>
      </c>
      <c r="T7" s="138"/>
      <c r="U7" s="138"/>
      <c r="V7" s="139" t="s">
        <v>55</v>
      </c>
      <c r="W7" s="136" t="s">
        <v>45</v>
      </c>
      <c r="X7" s="136" t="s">
        <v>39</v>
      </c>
      <c r="Y7" s="143">
        <v>202404</v>
      </c>
      <c r="Z7" s="117"/>
    </row>
    <row r="8" s="95" customFormat="1" ht="89" customHeight="1" spans="1:26">
      <c r="A8" s="105">
        <v>5</v>
      </c>
      <c r="B8" s="105" t="s">
        <v>40</v>
      </c>
      <c r="C8" s="105" t="s">
        <v>56</v>
      </c>
      <c r="D8" s="105" t="s">
        <v>57</v>
      </c>
      <c r="E8" s="105">
        <v>1</v>
      </c>
      <c r="F8" s="105" t="s">
        <v>58</v>
      </c>
      <c r="G8" s="105" t="s">
        <v>33</v>
      </c>
      <c r="H8" s="126">
        <v>0</v>
      </c>
      <c r="I8" s="126">
        <v>0</v>
      </c>
      <c r="J8" s="126">
        <v>12760</v>
      </c>
      <c r="K8" s="126">
        <v>0</v>
      </c>
      <c r="L8" s="126">
        <v>0</v>
      </c>
      <c r="M8" s="126">
        <v>12760</v>
      </c>
      <c r="N8" s="126">
        <v>12760</v>
      </c>
      <c r="O8" s="126">
        <v>12760</v>
      </c>
      <c r="P8" s="105" t="s">
        <v>34</v>
      </c>
      <c r="Q8" s="140" t="s">
        <v>59</v>
      </c>
      <c r="R8" s="105"/>
      <c r="S8" s="110" t="s">
        <v>36</v>
      </c>
      <c r="T8" s="105"/>
      <c r="U8" s="105"/>
      <c r="V8" s="105" t="s">
        <v>60</v>
      </c>
      <c r="W8" s="136" t="s">
        <v>45</v>
      </c>
      <c r="X8" s="136" t="s">
        <v>39</v>
      </c>
      <c r="Y8" s="143">
        <v>202404</v>
      </c>
      <c r="Z8" s="117"/>
    </row>
    <row r="9" s="95" customFormat="1" ht="89" customHeight="1" spans="1:26">
      <c r="A9" s="105">
        <v>6</v>
      </c>
      <c r="B9" s="105" t="s">
        <v>40</v>
      </c>
      <c r="C9" s="105" t="s">
        <v>56</v>
      </c>
      <c r="D9" s="105" t="s">
        <v>61</v>
      </c>
      <c r="E9" s="105">
        <v>2</v>
      </c>
      <c r="F9" s="105" t="s">
        <v>53</v>
      </c>
      <c r="G9" s="105" t="s">
        <v>33</v>
      </c>
      <c r="H9" s="126">
        <v>0</v>
      </c>
      <c r="I9" s="126">
        <v>0</v>
      </c>
      <c r="J9" s="126">
        <v>28560</v>
      </c>
      <c r="K9" s="126">
        <v>0</v>
      </c>
      <c r="L9" s="126">
        <v>0</v>
      </c>
      <c r="M9" s="126">
        <v>28560</v>
      </c>
      <c r="N9" s="126">
        <v>28560</v>
      </c>
      <c r="O9" s="126">
        <v>14280</v>
      </c>
      <c r="P9" s="105" t="s">
        <v>34</v>
      </c>
      <c r="Q9" s="105" t="s">
        <v>62</v>
      </c>
      <c r="R9" s="105"/>
      <c r="S9" s="110" t="s">
        <v>36</v>
      </c>
      <c r="T9" s="105"/>
      <c r="U9" s="105"/>
      <c r="V9" s="105" t="s">
        <v>60</v>
      </c>
      <c r="W9" s="136" t="s">
        <v>45</v>
      </c>
      <c r="X9" s="136" t="s">
        <v>39</v>
      </c>
      <c r="Y9" s="143">
        <v>202404</v>
      </c>
      <c r="Z9" s="117"/>
    </row>
    <row r="10" s="95" customFormat="1" ht="120" customHeight="1" spans="1:26">
      <c r="A10" s="105">
        <v>7</v>
      </c>
      <c r="B10" s="127" t="s">
        <v>63</v>
      </c>
      <c r="C10" s="105" t="s">
        <v>64</v>
      </c>
      <c r="D10" s="109" t="s">
        <v>65</v>
      </c>
      <c r="E10" s="110">
        <v>5</v>
      </c>
      <c r="F10" s="110" t="s">
        <v>32</v>
      </c>
      <c r="G10" s="111" t="s">
        <v>33</v>
      </c>
      <c r="H10" s="128">
        <v>0</v>
      </c>
      <c r="I10" s="131">
        <v>84000</v>
      </c>
      <c r="J10" s="131">
        <v>0</v>
      </c>
      <c r="K10" s="131">
        <v>0</v>
      </c>
      <c r="L10" s="131">
        <v>24000</v>
      </c>
      <c r="M10" s="132">
        <v>84000</v>
      </c>
      <c r="N10" s="133">
        <v>60000</v>
      </c>
      <c r="O10" s="133">
        <v>12000</v>
      </c>
      <c r="P10" s="112" t="s">
        <v>66</v>
      </c>
      <c r="Q10" s="110" t="s">
        <v>67</v>
      </c>
      <c r="R10" s="110"/>
      <c r="S10" s="110" t="s">
        <v>36</v>
      </c>
      <c r="T10" s="110"/>
      <c r="U10" s="110"/>
      <c r="V10" s="141" t="s">
        <v>68</v>
      </c>
      <c r="W10" s="141" t="s">
        <v>69</v>
      </c>
      <c r="X10" s="136" t="s">
        <v>39</v>
      </c>
      <c r="Y10" s="143">
        <v>202404</v>
      </c>
      <c r="Z10" s="141"/>
    </row>
    <row r="11" s="95" customFormat="1" ht="89" customHeight="1" spans="1:26">
      <c r="A11" s="105">
        <v>8</v>
      </c>
      <c r="B11" s="105" t="s">
        <v>70</v>
      </c>
      <c r="C11" s="105" t="s">
        <v>56</v>
      </c>
      <c r="D11" s="125" t="s">
        <v>71</v>
      </c>
      <c r="E11" s="105">
        <v>2</v>
      </c>
      <c r="F11" s="105" t="s">
        <v>53</v>
      </c>
      <c r="G11" s="105" t="s">
        <v>33</v>
      </c>
      <c r="H11" s="126">
        <v>10000</v>
      </c>
      <c r="I11" s="126">
        <v>30100</v>
      </c>
      <c r="J11" s="126">
        <v>0</v>
      </c>
      <c r="K11" s="126">
        <v>0</v>
      </c>
      <c r="L11" s="126">
        <v>15000</v>
      </c>
      <c r="M11" s="126">
        <v>40100</v>
      </c>
      <c r="N11" s="126">
        <v>25100</v>
      </c>
      <c r="O11" s="126">
        <f>N11/E11</f>
        <v>12550</v>
      </c>
      <c r="P11" s="106" t="s">
        <v>34</v>
      </c>
      <c r="Q11" s="142" t="s">
        <v>72</v>
      </c>
      <c r="R11" s="105"/>
      <c r="S11" s="110" t="s">
        <v>36</v>
      </c>
      <c r="T11" s="105"/>
      <c r="U11" s="105"/>
      <c r="V11" s="136" t="s">
        <v>73</v>
      </c>
      <c r="W11" s="136" t="s">
        <v>74</v>
      </c>
      <c r="X11" s="136" t="s">
        <v>39</v>
      </c>
      <c r="Y11" s="143">
        <v>202404</v>
      </c>
      <c r="Z11" s="136"/>
    </row>
  </sheetData>
  <mergeCells count="17">
    <mergeCell ref="A1:P1"/>
    <mergeCell ref="H2:O2"/>
    <mergeCell ref="R2:U2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V2:V3"/>
    <mergeCell ref="W2:W3"/>
    <mergeCell ref="X2:X3"/>
    <mergeCell ref="Y2:Y3"/>
    <mergeCell ref="Z2:Z3"/>
  </mergeCells>
  <conditionalFormatting sqref="D4">
    <cfRule type="duplicateValues" dxfId="0" priority="3"/>
  </conditionalFormatting>
  <conditionalFormatting sqref="D11">
    <cfRule type="duplicateValues" dxfId="0" priority="1"/>
  </conditionalFormatting>
  <conditionalFormatting sqref="D5:D7">
    <cfRule type="duplicateValues" dxfId="0" priority="2"/>
  </conditionalFormatting>
  <printOptions horizontalCentered="1"/>
  <pageMargins left="0.432638888888889" right="0.156944444444444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"/>
  <sheetViews>
    <sheetView view="pageBreakPreview" zoomScale="90" zoomScaleNormal="55" workbookViewId="0">
      <selection activeCell="N7" sqref="N7"/>
    </sheetView>
  </sheetViews>
  <sheetFormatPr defaultColWidth="9" defaultRowHeight="13.5"/>
  <cols>
    <col min="1" max="1" width="3.775" style="97" customWidth="1"/>
    <col min="2" max="2" width="11.975" style="97" customWidth="1"/>
    <col min="3" max="3" width="9.86666666666667" style="97" customWidth="1"/>
    <col min="4" max="4" width="14.0666666666667" style="97" customWidth="1"/>
    <col min="5" max="5" width="8.15" style="97" customWidth="1"/>
    <col min="6" max="6" width="13.8166666666667" style="97" customWidth="1"/>
    <col min="7" max="7" width="14.9333333333333" style="98" customWidth="1"/>
    <col min="8" max="8" width="9.00833333333333" style="97" customWidth="1"/>
    <col min="9" max="9" width="9.00833333333333" style="99" customWidth="1"/>
    <col min="10" max="242" width="9" style="97" customWidth="1"/>
    <col min="243" max="16384" width="9" style="36"/>
  </cols>
  <sheetData>
    <row r="1" s="91" customFormat="1" ht="31" customHeight="1" spans="1:9">
      <c r="A1" s="100" t="s">
        <v>75</v>
      </c>
      <c r="B1" s="100"/>
      <c r="C1" s="100"/>
      <c r="D1" s="100"/>
      <c r="E1" s="100"/>
      <c r="F1" s="100"/>
      <c r="G1" s="100"/>
      <c r="H1" s="101"/>
      <c r="I1" s="101"/>
    </row>
    <row r="2" s="92" customFormat="1" ht="35" customHeight="1" spans="1:9">
      <c r="A2" s="102" t="s">
        <v>1</v>
      </c>
      <c r="B2" s="102" t="s">
        <v>2</v>
      </c>
      <c r="C2" s="102" t="s">
        <v>3</v>
      </c>
      <c r="D2" s="102" t="s">
        <v>4</v>
      </c>
      <c r="E2" s="102" t="s">
        <v>5</v>
      </c>
      <c r="F2" s="102" t="s">
        <v>7</v>
      </c>
      <c r="G2" s="102" t="s">
        <v>9</v>
      </c>
      <c r="H2" s="103" t="s">
        <v>15</v>
      </c>
      <c r="I2" s="103" t="s">
        <v>16</v>
      </c>
    </row>
    <row r="3" s="93" customFormat="1" ht="57" customHeight="1" spans="1:9">
      <c r="A3" s="104"/>
      <c r="B3" s="104"/>
      <c r="C3" s="104"/>
      <c r="D3" s="104"/>
      <c r="E3" s="104"/>
      <c r="F3" s="104"/>
      <c r="G3" s="104"/>
      <c r="H3" s="104"/>
      <c r="I3" s="104"/>
    </row>
    <row r="4" s="94" customFormat="1" ht="43" customHeight="1" spans="1:242">
      <c r="A4" s="105">
        <v>1</v>
      </c>
      <c r="B4" s="105" t="s">
        <v>29</v>
      </c>
      <c r="C4" s="105" t="s">
        <v>30</v>
      </c>
      <c r="D4" s="105" t="s">
        <v>31</v>
      </c>
      <c r="E4" s="105">
        <v>4</v>
      </c>
      <c r="F4" s="105" t="s">
        <v>33</v>
      </c>
      <c r="G4" s="106" t="s">
        <v>34</v>
      </c>
      <c r="H4" s="107">
        <v>202404</v>
      </c>
      <c r="I4" s="10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</row>
    <row r="5" s="94" customFormat="1" ht="43" customHeight="1" spans="1:242">
      <c r="A5" s="105">
        <v>2</v>
      </c>
      <c r="B5" s="105" t="s">
        <v>40</v>
      </c>
      <c r="C5" s="105" t="s">
        <v>41</v>
      </c>
      <c r="D5" s="105" t="s">
        <v>42</v>
      </c>
      <c r="E5" s="105">
        <v>4</v>
      </c>
      <c r="F5" s="105" t="s">
        <v>33</v>
      </c>
      <c r="G5" s="106" t="s">
        <v>34</v>
      </c>
      <c r="H5" s="107">
        <v>202404</v>
      </c>
      <c r="I5" s="116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</row>
    <row r="6" s="95" customFormat="1" ht="43" customHeight="1" spans="1:9">
      <c r="A6" s="105">
        <v>3</v>
      </c>
      <c r="B6" s="105" t="s">
        <v>46</v>
      </c>
      <c r="C6" s="105" t="s">
        <v>47</v>
      </c>
      <c r="D6" s="105" t="s">
        <v>48</v>
      </c>
      <c r="E6" s="105">
        <v>6</v>
      </c>
      <c r="F6" s="105" t="s">
        <v>33</v>
      </c>
      <c r="G6" s="106" t="s">
        <v>34</v>
      </c>
      <c r="H6" s="107">
        <v>202404</v>
      </c>
      <c r="I6" s="117"/>
    </row>
    <row r="7" s="95" customFormat="1" ht="43" customHeight="1" spans="1:9">
      <c r="A7" s="105">
        <v>4</v>
      </c>
      <c r="B7" s="105" t="s">
        <v>40</v>
      </c>
      <c r="C7" s="105" t="s">
        <v>51</v>
      </c>
      <c r="D7" s="105" t="s">
        <v>52</v>
      </c>
      <c r="E7" s="105">
        <v>2</v>
      </c>
      <c r="F7" s="105" t="s">
        <v>33</v>
      </c>
      <c r="G7" s="106" t="s">
        <v>34</v>
      </c>
      <c r="H7" s="107">
        <v>202404</v>
      </c>
      <c r="I7" s="117"/>
    </row>
    <row r="8" s="95" customFormat="1" ht="43" customHeight="1" spans="1:9">
      <c r="A8" s="105">
        <v>5</v>
      </c>
      <c r="B8" s="105" t="s">
        <v>40</v>
      </c>
      <c r="C8" s="105" t="s">
        <v>56</v>
      </c>
      <c r="D8" s="105" t="s">
        <v>57</v>
      </c>
      <c r="E8" s="105">
        <v>1</v>
      </c>
      <c r="F8" s="105" t="s">
        <v>33</v>
      </c>
      <c r="G8" s="105" t="s">
        <v>34</v>
      </c>
      <c r="H8" s="107">
        <v>202404</v>
      </c>
      <c r="I8" s="117"/>
    </row>
    <row r="9" s="95" customFormat="1" ht="43" customHeight="1" spans="1:9">
      <c r="A9" s="105">
        <v>6</v>
      </c>
      <c r="B9" s="105" t="s">
        <v>40</v>
      </c>
      <c r="C9" s="105" t="s">
        <v>56</v>
      </c>
      <c r="D9" s="105" t="s">
        <v>61</v>
      </c>
      <c r="E9" s="105">
        <v>2</v>
      </c>
      <c r="F9" s="105" t="s">
        <v>33</v>
      </c>
      <c r="G9" s="105" t="s">
        <v>34</v>
      </c>
      <c r="H9" s="107">
        <v>202404</v>
      </c>
      <c r="I9" s="117"/>
    </row>
    <row r="10" s="95" customFormat="1" ht="43" customHeight="1" spans="1:9">
      <c r="A10" s="105">
        <v>7</v>
      </c>
      <c r="B10" s="108" t="s">
        <v>63</v>
      </c>
      <c r="C10" s="105" t="s">
        <v>64</v>
      </c>
      <c r="D10" s="109" t="s">
        <v>65</v>
      </c>
      <c r="E10" s="110">
        <v>5</v>
      </c>
      <c r="F10" s="111" t="s">
        <v>33</v>
      </c>
      <c r="G10" s="112" t="s">
        <v>66</v>
      </c>
      <c r="H10" s="107">
        <v>202404</v>
      </c>
      <c r="I10" s="110"/>
    </row>
    <row r="11" s="95" customFormat="1" ht="43" customHeight="1" spans="1:9">
      <c r="A11" s="105">
        <v>8</v>
      </c>
      <c r="B11" s="105" t="s">
        <v>70</v>
      </c>
      <c r="C11" s="105" t="s">
        <v>56</v>
      </c>
      <c r="D11" s="105" t="s">
        <v>71</v>
      </c>
      <c r="E11" s="105">
        <v>2</v>
      </c>
      <c r="F11" s="105" t="s">
        <v>33</v>
      </c>
      <c r="G11" s="106" t="s">
        <v>34</v>
      </c>
      <c r="H11" s="107">
        <v>202404</v>
      </c>
      <c r="I11" s="105"/>
    </row>
    <row r="12" s="96" customFormat="1" spans="1:242">
      <c r="A12" s="113"/>
      <c r="B12" s="113"/>
      <c r="C12" s="113"/>
      <c r="D12" s="113"/>
      <c r="E12" s="113"/>
      <c r="F12" s="113"/>
      <c r="G12" s="114"/>
      <c r="H12" s="113"/>
      <c r="I12" s="118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</row>
    <row r="13" s="96" customFormat="1" spans="1:242">
      <c r="A13" s="113"/>
      <c r="B13" s="113"/>
      <c r="C13" s="113"/>
      <c r="D13" s="113"/>
      <c r="E13" s="113"/>
      <c r="F13" s="113"/>
      <c r="G13" s="114"/>
      <c r="H13" s="113"/>
      <c r="I13" s="118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</row>
    <row r="14" s="96" customFormat="1" spans="1:242">
      <c r="A14" s="113"/>
      <c r="B14" s="113"/>
      <c r="C14" s="113"/>
      <c r="D14" s="113"/>
      <c r="E14" s="113"/>
      <c r="F14" s="113"/>
      <c r="G14" s="114"/>
      <c r="H14" s="113"/>
      <c r="I14" s="118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</row>
    <row r="15" s="96" customFormat="1" spans="1:242">
      <c r="A15" s="113"/>
      <c r="B15" s="113"/>
      <c r="C15" s="113"/>
      <c r="D15" s="113"/>
      <c r="E15" s="113"/>
      <c r="F15" s="113"/>
      <c r="G15" s="114"/>
      <c r="H15" s="113"/>
      <c r="I15" s="118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</row>
    <row r="16" s="96" customFormat="1" spans="1:242">
      <c r="A16" s="113"/>
      <c r="B16" s="113"/>
      <c r="C16" s="113"/>
      <c r="D16" s="113"/>
      <c r="E16" s="113"/>
      <c r="F16" s="113"/>
      <c r="G16" s="114"/>
      <c r="H16" s="113"/>
      <c r="I16" s="118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</row>
    <row r="17" s="96" customFormat="1" spans="1:242">
      <c r="A17" s="113"/>
      <c r="B17" s="113"/>
      <c r="C17" s="113"/>
      <c r="D17" s="113"/>
      <c r="E17" s="113"/>
      <c r="F17" s="113"/>
      <c r="G17" s="114"/>
      <c r="H17" s="113"/>
      <c r="I17" s="118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</row>
    <row r="18" s="96" customFormat="1" spans="1:242">
      <c r="A18" s="113"/>
      <c r="B18" s="113"/>
      <c r="C18" s="113"/>
      <c r="D18" s="113"/>
      <c r="E18" s="113"/>
      <c r="F18" s="113"/>
      <c r="G18" s="114"/>
      <c r="H18" s="113"/>
      <c r="I18" s="118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</row>
    <row r="19" s="96" customFormat="1" spans="1:242">
      <c r="A19" s="113"/>
      <c r="B19" s="113"/>
      <c r="C19" s="113"/>
      <c r="D19" s="113"/>
      <c r="E19" s="113"/>
      <c r="F19" s="113"/>
      <c r="G19" s="114"/>
      <c r="H19" s="113"/>
      <c r="I19" s="118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</row>
    <row r="20" s="96" customFormat="1" spans="1:242">
      <c r="A20" s="113"/>
      <c r="B20" s="113"/>
      <c r="C20" s="113"/>
      <c r="D20" s="113"/>
      <c r="E20" s="113"/>
      <c r="F20" s="113"/>
      <c r="G20" s="114"/>
      <c r="H20" s="113"/>
      <c r="I20" s="118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</row>
  </sheetData>
  <mergeCells count="10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D4">
    <cfRule type="duplicateValues" dxfId="0" priority="3"/>
  </conditionalFormatting>
  <conditionalFormatting sqref="D11">
    <cfRule type="duplicateValues" dxfId="0" priority="1"/>
  </conditionalFormatting>
  <conditionalFormatting sqref="D5:D7">
    <cfRule type="duplicateValues" dxfId="0" priority="2"/>
  </conditionalFormatting>
  <printOptions horizontalCentered="1"/>
  <pageMargins left="0.432638888888889" right="0.156944444444444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D6"/>
  <sheetViews>
    <sheetView workbookViewId="0">
      <selection activeCell="K5" sqref="K5"/>
    </sheetView>
  </sheetViews>
  <sheetFormatPr defaultColWidth="9" defaultRowHeight="13.5" outlineLevelRow="5"/>
  <cols>
    <col min="1" max="1" width="3.89166666666667" style="65" customWidth="1"/>
    <col min="2" max="4" width="5.55833333333333" style="65" customWidth="1"/>
    <col min="5" max="5" width="4.225" style="65" customWidth="1"/>
    <col min="6" max="8" width="5.55833333333333" style="65" customWidth="1"/>
    <col min="9" max="9" width="5.33333333333333" style="65" customWidth="1"/>
    <col min="10" max="10" width="3.89166666666667" style="65" customWidth="1"/>
    <col min="11" max="11" width="5.33333333333333" style="65" customWidth="1"/>
    <col min="12" max="12" width="3.55833333333333" style="65" customWidth="1"/>
    <col min="13" max="13" width="8.66666666666667" style="65" customWidth="1"/>
    <col min="14" max="14" width="6.10833333333333" style="65" customWidth="1"/>
    <col min="15" max="15" width="9.775" style="65" customWidth="1"/>
    <col min="16" max="16" width="8.66666666666667" style="65" customWidth="1"/>
    <col min="17" max="17" width="5.55833333333333" style="65" customWidth="1"/>
    <col min="18" max="18" width="7.55833333333333" style="65" customWidth="1"/>
    <col min="19" max="19" width="6.775" style="65" customWidth="1"/>
    <col min="20" max="20" width="9.89166666666667" style="65" customWidth="1"/>
    <col min="21" max="21" width="5.775" style="65" customWidth="1"/>
    <col min="22" max="22" width="7.93333333333333" style="65" customWidth="1"/>
    <col min="23" max="23" width="12.8916666666667" style="65" customWidth="1"/>
    <col min="24" max="24" width="8.33333333333333" style="65" customWidth="1"/>
    <col min="25" max="25" width="9.175" style="65" customWidth="1"/>
    <col min="26" max="26" width="10.5" style="65" customWidth="1"/>
    <col min="27" max="27" width="8.16666666666667" style="65" customWidth="1"/>
    <col min="28" max="264" width="9" style="65" customWidth="1"/>
    <col min="265" max="16384" width="9" style="66"/>
  </cols>
  <sheetData>
    <row r="1" ht="31.8" customHeight="1" spans="1:27">
      <c r="A1" s="67" t="s">
        <v>76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="62" customFormat="1" ht="32" customHeight="1" spans="1:27">
      <c r="A2" s="68" t="s">
        <v>1</v>
      </c>
      <c r="B2" s="68" t="s">
        <v>77</v>
      </c>
      <c r="C2" s="68" t="s">
        <v>78</v>
      </c>
      <c r="D2" s="68" t="s">
        <v>2</v>
      </c>
      <c r="E2" s="68" t="s">
        <v>3</v>
      </c>
      <c r="F2" s="68" t="s">
        <v>79</v>
      </c>
      <c r="G2" s="68" t="s">
        <v>4</v>
      </c>
      <c r="H2" s="68" t="s">
        <v>80</v>
      </c>
      <c r="I2" s="68" t="s">
        <v>81</v>
      </c>
      <c r="J2" s="68" t="s">
        <v>5</v>
      </c>
      <c r="K2" s="68" t="s">
        <v>82</v>
      </c>
      <c r="L2" s="68" t="s">
        <v>83</v>
      </c>
      <c r="M2" s="77" t="s">
        <v>84</v>
      </c>
      <c r="N2" s="78"/>
      <c r="O2" s="78"/>
      <c r="P2" s="78"/>
      <c r="Q2" s="78"/>
      <c r="R2" s="78"/>
      <c r="S2" s="78"/>
      <c r="T2" s="80"/>
      <c r="U2" s="68" t="s">
        <v>85</v>
      </c>
      <c r="V2" s="68" t="s">
        <v>86</v>
      </c>
      <c r="W2" s="68" t="s">
        <v>87</v>
      </c>
      <c r="X2" s="68" t="s">
        <v>88</v>
      </c>
      <c r="Y2" s="86" t="s">
        <v>89</v>
      </c>
      <c r="Z2" s="86" t="s">
        <v>14</v>
      </c>
      <c r="AA2" s="87" t="s">
        <v>16</v>
      </c>
    </row>
    <row r="3" s="63" customFormat="1" ht="60" customHeight="1" spans="1:26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9" t="s">
        <v>17</v>
      </c>
      <c r="N3" s="79" t="s">
        <v>18</v>
      </c>
      <c r="O3" s="79" t="s">
        <v>19</v>
      </c>
      <c r="P3" s="79" t="s">
        <v>20</v>
      </c>
      <c r="Q3" s="79" t="s">
        <v>21</v>
      </c>
      <c r="R3" s="79" t="s">
        <v>22</v>
      </c>
      <c r="S3" s="79" t="s">
        <v>23</v>
      </c>
      <c r="T3" s="79" t="s">
        <v>24</v>
      </c>
      <c r="U3" s="69"/>
      <c r="V3" s="69"/>
      <c r="W3" s="69"/>
      <c r="X3" s="69"/>
      <c r="Y3" s="88"/>
      <c r="Z3" s="88"/>
      <c r="AA3" s="89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</row>
    <row r="4" s="64" customFormat="1" ht="102" customHeight="1" spans="1:264">
      <c r="A4" s="70"/>
      <c r="B4" s="70"/>
      <c r="C4" s="70" t="s">
        <v>90</v>
      </c>
      <c r="D4" s="70" t="s">
        <v>91</v>
      </c>
      <c r="E4" s="70"/>
      <c r="F4" s="71"/>
      <c r="G4" s="71"/>
      <c r="H4" s="71"/>
      <c r="I4" s="71"/>
      <c r="J4" s="17"/>
      <c r="K4" s="70"/>
      <c r="L4" s="70"/>
      <c r="M4" s="70"/>
      <c r="N4" s="70"/>
      <c r="O4" s="70"/>
      <c r="P4" s="70"/>
      <c r="Q4" s="70"/>
      <c r="R4" s="70"/>
      <c r="S4" s="70"/>
      <c r="T4" s="70"/>
      <c r="U4" s="81"/>
      <c r="V4" s="81"/>
      <c r="W4" s="70"/>
      <c r="X4" s="70"/>
      <c r="Y4" s="70"/>
      <c r="Z4" s="70"/>
      <c r="AA4" s="7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</row>
    <row r="5" s="64" customFormat="1" ht="120" customHeight="1" spans="1:264">
      <c r="A5" s="72"/>
      <c r="B5" s="72"/>
      <c r="C5" s="72"/>
      <c r="D5" s="72"/>
      <c r="E5" s="72"/>
      <c r="F5" s="72"/>
      <c r="G5" s="73"/>
      <c r="H5" s="73"/>
      <c r="I5" s="73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82"/>
      <c r="V5" s="82"/>
      <c r="W5" s="72"/>
      <c r="X5" s="72"/>
      <c r="Y5" s="72"/>
      <c r="Z5" s="72"/>
      <c r="AA5" s="72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</row>
    <row r="6" s="64" customFormat="1" ht="120" customHeight="1" spans="1:264">
      <c r="A6" s="74"/>
      <c r="B6" s="75"/>
      <c r="C6" s="75"/>
      <c r="D6" s="75"/>
      <c r="E6" s="75"/>
      <c r="F6" s="76"/>
      <c r="G6" s="76"/>
      <c r="H6" s="76"/>
      <c r="I6" s="76"/>
      <c r="J6" s="74"/>
      <c r="K6" s="75"/>
      <c r="L6" s="76"/>
      <c r="M6" s="74"/>
      <c r="N6" s="74"/>
      <c r="O6" s="74"/>
      <c r="P6" s="74"/>
      <c r="Q6" s="74"/>
      <c r="R6" s="74"/>
      <c r="S6" s="74"/>
      <c r="T6" s="74"/>
      <c r="U6" s="83"/>
      <c r="V6" s="83"/>
      <c r="W6" s="84"/>
      <c r="X6" s="85"/>
      <c r="Y6" s="85"/>
      <c r="Z6" s="85"/>
      <c r="AA6" s="74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  <c r="IX6" s="90"/>
      <c r="IY6" s="90"/>
      <c r="IZ6" s="90"/>
      <c r="JA6" s="90"/>
      <c r="JB6" s="90"/>
      <c r="JC6" s="90"/>
      <c r="JD6" s="90"/>
    </row>
  </sheetData>
  <mergeCells count="21">
    <mergeCell ref="A1:AA1"/>
    <mergeCell ref="M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U2:U3"/>
    <mergeCell ref="V2:V3"/>
    <mergeCell ref="W2:W3"/>
    <mergeCell ref="X2:X3"/>
    <mergeCell ref="Y2:Y3"/>
    <mergeCell ref="Z2:Z3"/>
    <mergeCell ref="AA2:AA3"/>
  </mergeCells>
  <pageMargins left="0.314583333333333" right="0.156944444444444" top="1" bottom="1" header="0.5" footer="0.5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selection activeCell="I2" sqref="I$1:I$1048576"/>
    </sheetView>
  </sheetViews>
  <sheetFormatPr defaultColWidth="9" defaultRowHeight="13.5" outlineLevelRow="4"/>
  <cols>
    <col min="1" max="1" width="5.64166666666667" style="35" customWidth="1"/>
    <col min="2" max="3" width="5.89166666666667" style="36" customWidth="1"/>
    <col min="4" max="4" width="7.68333333333333" style="36" customWidth="1"/>
    <col min="5" max="5" width="9.11666666666667" style="36" customWidth="1"/>
    <col min="6" max="6" width="11.6666666666667" style="36" customWidth="1"/>
    <col min="7" max="8" width="14.6666666666667" style="36" customWidth="1"/>
    <col min="9" max="9" width="19.6333333333333" style="36" customWidth="1"/>
    <col min="10" max="10" width="10.3333333333333" style="36" customWidth="1"/>
    <col min="11" max="11" width="8.225" style="36" customWidth="1"/>
    <col min="12" max="12" width="7.89166666666667" style="36" customWidth="1"/>
    <col min="13" max="13" width="6.33333333333333" style="36" customWidth="1"/>
    <col min="14" max="16384" width="9" style="36"/>
  </cols>
  <sheetData>
    <row r="1" ht="45" customHeight="1" spans="1:13">
      <c r="A1" s="55" t="s">
        <v>92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="53" customFormat="1" ht="79" customHeight="1" spans="1:13">
      <c r="A2" s="56" t="s">
        <v>1</v>
      </c>
      <c r="B2" s="56" t="s">
        <v>77</v>
      </c>
      <c r="C2" s="56" t="s">
        <v>93</v>
      </c>
      <c r="D2" s="56" t="s">
        <v>2</v>
      </c>
      <c r="E2" s="56" t="s">
        <v>3</v>
      </c>
      <c r="F2" s="56" t="s">
        <v>94</v>
      </c>
      <c r="G2" s="56" t="s">
        <v>79</v>
      </c>
      <c r="H2" s="56" t="s">
        <v>4</v>
      </c>
      <c r="I2" s="56" t="s">
        <v>95</v>
      </c>
      <c r="J2" s="56" t="s">
        <v>96</v>
      </c>
      <c r="K2" s="56" t="s">
        <v>97</v>
      </c>
      <c r="L2" s="56" t="s">
        <v>98</v>
      </c>
      <c r="M2" s="60" t="s">
        <v>16</v>
      </c>
    </row>
    <row r="3" s="54" customFormat="1" ht="28.5" spans="1:13">
      <c r="A3" s="17">
        <v>1</v>
      </c>
      <c r="B3" s="17" t="s">
        <v>99</v>
      </c>
      <c r="C3" s="49" t="s">
        <v>90</v>
      </c>
      <c r="D3" s="17" t="s">
        <v>100</v>
      </c>
      <c r="E3" s="57" t="s">
        <v>101</v>
      </c>
      <c r="F3" s="17" t="s">
        <v>102</v>
      </c>
      <c r="G3" s="145" t="s">
        <v>103</v>
      </c>
      <c r="H3" s="59" t="s">
        <v>104</v>
      </c>
      <c r="I3" s="17" t="s">
        <v>105</v>
      </c>
      <c r="J3" s="50">
        <v>202404</v>
      </c>
      <c r="K3" s="52" t="s">
        <v>106</v>
      </c>
      <c r="L3" s="58" t="s">
        <v>107</v>
      </c>
      <c r="M3" s="17"/>
    </row>
    <row r="4" s="54" customFormat="1" ht="28.5" spans="1:13">
      <c r="A4" s="17">
        <v>2</v>
      </c>
      <c r="B4" s="17" t="s">
        <v>99</v>
      </c>
      <c r="C4" s="49" t="s">
        <v>90</v>
      </c>
      <c r="D4" s="17" t="s">
        <v>100</v>
      </c>
      <c r="E4" s="57" t="s">
        <v>101</v>
      </c>
      <c r="F4" s="17" t="s">
        <v>102</v>
      </c>
      <c r="G4" s="145" t="s">
        <v>103</v>
      </c>
      <c r="H4" s="59" t="s">
        <v>104</v>
      </c>
      <c r="I4" s="17" t="s">
        <v>108</v>
      </c>
      <c r="J4" s="50">
        <v>202404</v>
      </c>
      <c r="K4" s="52" t="s">
        <v>106</v>
      </c>
      <c r="L4" s="58" t="s">
        <v>109</v>
      </c>
      <c r="M4" s="61"/>
    </row>
    <row r="5" s="54" customFormat="1" ht="28.5" spans="1:13">
      <c r="A5" s="17">
        <v>3</v>
      </c>
      <c r="B5" s="17" t="s">
        <v>99</v>
      </c>
      <c r="C5" s="49" t="s">
        <v>90</v>
      </c>
      <c r="D5" s="17" t="s">
        <v>100</v>
      </c>
      <c r="E5" s="57" t="s">
        <v>101</v>
      </c>
      <c r="F5" s="17" t="s">
        <v>102</v>
      </c>
      <c r="G5" s="145" t="s">
        <v>103</v>
      </c>
      <c r="H5" s="59" t="s">
        <v>104</v>
      </c>
      <c r="I5" s="17" t="s">
        <v>110</v>
      </c>
      <c r="J5" s="50">
        <v>202404</v>
      </c>
      <c r="K5" s="52" t="s">
        <v>106</v>
      </c>
      <c r="L5" s="58" t="s">
        <v>111</v>
      </c>
      <c r="M5" s="61"/>
    </row>
  </sheetData>
  <mergeCells count="1">
    <mergeCell ref="A1:M1"/>
  </mergeCells>
  <pageMargins left="0.472222222222222" right="0.393055555555556" top="0.802777777777778" bottom="1" header="0.5" footer="0.5"/>
  <pageSetup paperSize="9" scale="86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zoomScale="85" zoomScaleNormal="85" workbookViewId="0">
      <selection activeCell="J2" sqref="J$1:J$1048576"/>
    </sheetView>
  </sheetViews>
  <sheetFormatPr defaultColWidth="9" defaultRowHeight="13.5"/>
  <cols>
    <col min="1" max="1" width="4.33333333333333" style="35" customWidth="1"/>
    <col min="2" max="2" width="9.55833333333333" style="36" customWidth="1"/>
    <col min="3" max="3" width="9.55" style="36" customWidth="1"/>
    <col min="4" max="4" width="12.275" style="36" customWidth="1"/>
    <col min="5" max="5" width="13.0833333333333" style="36" customWidth="1"/>
    <col min="6" max="6" width="11.7583333333333" style="36" customWidth="1"/>
    <col min="7" max="7" width="18.6666666666667" style="36" customWidth="1"/>
    <col min="8" max="8" width="22.0833333333333" style="37" customWidth="1"/>
    <col min="9" max="9" width="22.8666666666667" style="37" customWidth="1"/>
    <col min="10" max="10" width="11.225" style="37" customWidth="1"/>
    <col min="11" max="11" width="11.4666666666667" style="37" customWidth="1"/>
    <col min="12" max="12" width="9.775" style="37" customWidth="1"/>
    <col min="13" max="13" width="6.8" style="37" customWidth="1"/>
    <col min="14" max="16384" width="9" style="36"/>
  </cols>
  <sheetData>
    <row r="1" ht="42" customHeight="1" spans="1:13">
      <c r="A1" s="38" t="s">
        <v>112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="32" customFormat="1" ht="75" customHeight="1" spans="1:13">
      <c r="A2" s="39" t="s">
        <v>1</v>
      </c>
      <c r="B2" s="39" t="s">
        <v>77</v>
      </c>
      <c r="C2" s="39" t="s">
        <v>93</v>
      </c>
      <c r="D2" s="39" t="s">
        <v>2</v>
      </c>
      <c r="E2" s="39" t="s">
        <v>3</v>
      </c>
      <c r="F2" s="39" t="s">
        <v>94</v>
      </c>
      <c r="G2" s="39" t="s">
        <v>79</v>
      </c>
      <c r="H2" s="39" t="s">
        <v>4</v>
      </c>
      <c r="I2" s="39" t="s">
        <v>113</v>
      </c>
      <c r="J2" s="39" t="s">
        <v>114</v>
      </c>
      <c r="K2" s="39" t="s">
        <v>115</v>
      </c>
      <c r="L2" s="39" t="s">
        <v>98</v>
      </c>
      <c r="M2" s="49" t="s">
        <v>16</v>
      </c>
    </row>
    <row r="3" s="33" customFormat="1" ht="51" customHeight="1" spans="1:13">
      <c r="A3" s="40">
        <v>1</v>
      </c>
      <c r="B3" s="41" t="s">
        <v>99</v>
      </c>
      <c r="C3" s="41" t="s">
        <v>90</v>
      </c>
      <c r="D3" s="41" t="s">
        <v>116</v>
      </c>
      <c r="E3" s="41" t="s">
        <v>117</v>
      </c>
      <c r="F3" s="41" t="s">
        <v>102</v>
      </c>
      <c r="G3" s="42" t="s">
        <v>118</v>
      </c>
      <c r="H3" s="42" t="s">
        <v>119</v>
      </c>
      <c r="I3" s="42" t="s">
        <v>119</v>
      </c>
      <c r="J3" s="50">
        <v>202404</v>
      </c>
      <c r="K3" s="41" t="s">
        <v>120</v>
      </c>
      <c r="L3" s="41" t="s">
        <v>121</v>
      </c>
      <c r="M3" s="40"/>
    </row>
    <row r="4" s="33" customFormat="1" ht="51" customHeight="1" spans="1:13">
      <c r="A4" s="40">
        <v>2</v>
      </c>
      <c r="B4" s="41" t="s">
        <v>99</v>
      </c>
      <c r="C4" s="17" t="s">
        <v>90</v>
      </c>
      <c r="D4" s="17" t="s">
        <v>122</v>
      </c>
      <c r="E4" s="41" t="s">
        <v>123</v>
      </c>
      <c r="F4" s="42" t="s">
        <v>102</v>
      </c>
      <c r="G4" s="146" t="s">
        <v>124</v>
      </c>
      <c r="H4" s="43" t="s">
        <v>125</v>
      </c>
      <c r="I4" s="43" t="s">
        <v>126</v>
      </c>
      <c r="J4" s="50">
        <v>202404</v>
      </c>
      <c r="K4" s="41" t="s">
        <v>127</v>
      </c>
      <c r="L4" s="40" t="s">
        <v>128</v>
      </c>
      <c r="M4" s="41"/>
    </row>
    <row r="5" s="33" customFormat="1" ht="51" customHeight="1" spans="1:13">
      <c r="A5" s="40">
        <v>3</v>
      </c>
      <c r="B5" s="41" t="s">
        <v>99</v>
      </c>
      <c r="C5" s="17" t="s">
        <v>90</v>
      </c>
      <c r="D5" s="17" t="s">
        <v>122</v>
      </c>
      <c r="E5" s="41" t="s">
        <v>123</v>
      </c>
      <c r="F5" s="42" t="s">
        <v>102</v>
      </c>
      <c r="G5" s="146" t="s">
        <v>124</v>
      </c>
      <c r="H5" s="43" t="s">
        <v>125</v>
      </c>
      <c r="I5" s="43" t="s">
        <v>129</v>
      </c>
      <c r="J5" s="50">
        <v>202404</v>
      </c>
      <c r="K5" s="41" t="s">
        <v>127</v>
      </c>
      <c r="L5" s="40" t="s">
        <v>130</v>
      </c>
      <c r="M5" s="41"/>
    </row>
    <row r="6" s="33" customFormat="1" ht="51" customHeight="1" spans="1:13">
      <c r="A6" s="40">
        <v>4</v>
      </c>
      <c r="B6" s="41" t="s">
        <v>99</v>
      </c>
      <c r="C6" s="17" t="s">
        <v>90</v>
      </c>
      <c r="D6" s="17" t="s">
        <v>122</v>
      </c>
      <c r="E6" s="41" t="s">
        <v>123</v>
      </c>
      <c r="F6" s="42" t="s">
        <v>102</v>
      </c>
      <c r="G6" s="146" t="s">
        <v>131</v>
      </c>
      <c r="H6" s="44" t="s">
        <v>132</v>
      </c>
      <c r="I6" s="41" t="s">
        <v>133</v>
      </c>
      <c r="J6" s="50">
        <v>202404</v>
      </c>
      <c r="K6" s="41" t="s">
        <v>127</v>
      </c>
      <c r="L6" s="40" t="s">
        <v>109</v>
      </c>
      <c r="M6" s="41"/>
    </row>
    <row r="7" s="33" customFormat="1" ht="51" customHeight="1" spans="1:13">
      <c r="A7" s="40">
        <v>5</v>
      </c>
      <c r="B7" s="41" t="s">
        <v>99</v>
      </c>
      <c r="C7" s="41" t="s">
        <v>90</v>
      </c>
      <c r="D7" s="41" t="s">
        <v>63</v>
      </c>
      <c r="E7" s="41" t="s">
        <v>134</v>
      </c>
      <c r="F7" s="41" t="s">
        <v>135</v>
      </c>
      <c r="G7" s="45" t="s">
        <v>136</v>
      </c>
      <c r="H7" s="45" t="s">
        <v>137</v>
      </c>
      <c r="I7" s="45" t="s">
        <v>137</v>
      </c>
      <c r="J7" s="50">
        <v>202404</v>
      </c>
      <c r="K7" s="41" t="s">
        <v>120</v>
      </c>
      <c r="L7" s="41" t="s">
        <v>121</v>
      </c>
      <c r="M7" s="41"/>
    </row>
    <row r="8" s="33" customFormat="1" ht="51" customHeight="1" spans="1:13">
      <c r="A8" s="40">
        <v>6</v>
      </c>
      <c r="B8" s="41" t="s">
        <v>99</v>
      </c>
      <c r="C8" s="41" t="s">
        <v>90</v>
      </c>
      <c r="D8" s="41" t="s">
        <v>116</v>
      </c>
      <c r="E8" s="40" t="s">
        <v>138</v>
      </c>
      <c r="F8" s="40" t="s">
        <v>33</v>
      </c>
      <c r="G8" s="40" t="s">
        <v>139</v>
      </c>
      <c r="H8" s="40" t="s">
        <v>140</v>
      </c>
      <c r="I8" s="40" t="s">
        <v>141</v>
      </c>
      <c r="J8" s="50">
        <v>202404</v>
      </c>
      <c r="K8" s="41" t="s">
        <v>120</v>
      </c>
      <c r="L8" s="40" t="s">
        <v>107</v>
      </c>
      <c r="M8" s="40"/>
    </row>
    <row r="9" s="34" customFormat="1" ht="26" customHeight="1" spans="1:1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51"/>
    </row>
    <row r="10" s="34" customFormat="1" ht="26" customHeight="1" spans="1:13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="34" customFormat="1" ht="26" customHeight="1" spans="1:13">
      <c r="A11" s="46"/>
      <c r="B11" s="47"/>
      <c r="C11" s="47"/>
      <c r="D11" s="47"/>
      <c r="E11" s="47"/>
      <c r="F11" s="47"/>
      <c r="G11" s="47"/>
      <c r="H11" s="48"/>
      <c r="I11" s="48"/>
      <c r="J11" s="47"/>
      <c r="K11" s="47"/>
      <c r="L11" s="47"/>
      <c r="M11" s="47"/>
    </row>
    <row r="12" s="34" customFormat="1" ht="26" customHeight="1" spans="1:13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="34" customFormat="1" ht="26" customHeight="1" spans="1:13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="34" customFormat="1" ht="26" customHeight="1" spans="1:13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="34" customFormat="1" ht="26" customHeight="1" spans="1:1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="34" customFormat="1" ht="26" customHeight="1" spans="1:13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="34" customFormat="1" ht="26" customHeight="1" spans="1:13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2"/>
    </row>
  </sheetData>
  <mergeCells count="1">
    <mergeCell ref="A1:M1"/>
  </mergeCells>
  <pageMargins left="0.751389" right="0.751389" top="0.156944" bottom="0.196528" header="0.236111" footer="0.156944"/>
  <pageSetup paperSize="9" scale="63" fitToHeight="0" orientation="landscape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Y11" sqref="Y11"/>
    </sheetView>
  </sheetViews>
  <sheetFormatPr defaultColWidth="9" defaultRowHeight="13.5"/>
  <cols>
    <col min="1" max="1" width="4.45" style="1" customWidth="1"/>
    <col min="2" max="3" width="6" style="1" customWidth="1"/>
    <col min="4" max="5" width="6.44166666666667" style="5" customWidth="1"/>
    <col min="6" max="9" width="6.225" style="5" customWidth="1"/>
    <col min="10" max="10" width="6.44166666666667" style="5" customWidth="1"/>
    <col min="11" max="15" width="6.44166666666667" style="6" customWidth="1"/>
    <col min="16" max="16" width="7.81666666666667" style="6" customWidth="1"/>
    <col min="17" max="18" width="7.81666666666667" style="1" customWidth="1"/>
    <col min="19" max="21" width="7.81666666666667" style="7" customWidth="1"/>
    <col min="22" max="23" width="9.26666666666667" style="7" customWidth="1"/>
    <col min="24" max="25" width="7.44166666666667" style="7" customWidth="1"/>
    <col min="26" max="26" width="6.55" style="8" customWidth="1"/>
    <col min="27" max="16377" width="9" style="7"/>
    <col min="16378" max="16384" width="9" style="9"/>
  </cols>
  <sheetData>
    <row r="1" s="1" customFormat="1" ht="18.75" spans="1:26">
      <c r="A1" s="10"/>
      <c r="B1" s="10"/>
      <c r="C1" s="10"/>
      <c r="D1" s="10"/>
      <c r="E1" s="10"/>
      <c r="F1" s="10"/>
      <c r="G1" s="10"/>
      <c r="H1" s="10"/>
      <c r="I1" s="10"/>
      <c r="J1" s="5"/>
      <c r="K1" s="6"/>
      <c r="L1" s="6"/>
      <c r="M1" s="6"/>
      <c r="N1" s="6"/>
      <c r="O1" s="6"/>
      <c r="P1" s="6"/>
      <c r="Z1" s="25"/>
    </row>
    <row r="2" s="1" customFormat="1" ht="28" customHeight="1" spans="1:26">
      <c r="A2" s="11" t="s">
        <v>142</v>
      </c>
      <c r="B2" s="11"/>
      <c r="C2" s="11"/>
      <c r="D2" s="11"/>
      <c r="E2" s="11"/>
      <c r="F2" s="11"/>
      <c r="G2" s="11"/>
      <c r="H2" s="11"/>
      <c r="I2" s="11"/>
      <c r="J2" s="11"/>
      <c r="K2" s="19"/>
      <c r="L2" s="19"/>
      <c r="M2" s="19"/>
      <c r="N2" s="19"/>
      <c r="O2" s="19"/>
      <c r="P2" s="19"/>
      <c r="Q2" s="11"/>
      <c r="R2" s="11"/>
      <c r="S2" s="11"/>
      <c r="T2" s="11"/>
      <c r="U2" s="11"/>
      <c r="V2" s="11"/>
      <c r="W2" s="11"/>
      <c r="X2" s="11"/>
      <c r="Y2" s="11"/>
      <c r="Z2" s="26"/>
    </row>
    <row r="3" s="2" customFormat="1" ht="21" customHeight="1" spans="1:26">
      <c r="A3" s="12" t="s">
        <v>143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20"/>
      <c r="P3" s="20"/>
      <c r="T3" s="22" t="s">
        <v>144</v>
      </c>
      <c r="U3" s="22"/>
      <c r="V3" s="22"/>
      <c r="W3" s="22"/>
      <c r="X3" s="22"/>
      <c r="Y3" s="22"/>
      <c r="Z3" s="22"/>
    </row>
    <row r="4" s="3" customFormat="1" ht="23" customHeight="1" spans="1:26">
      <c r="A4" s="13" t="s">
        <v>1</v>
      </c>
      <c r="B4" s="13" t="s">
        <v>145</v>
      </c>
      <c r="C4" s="13" t="s">
        <v>146</v>
      </c>
      <c r="D4" s="13" t="s">
        <v>147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 t="s">
        <v>148</v>
      </c>
      <c r="Q4" s="13"/>
      <c r="R4" s="23"/>
      <c r="S4" s="23"/>
      <c r="T4" s="23"/>
      <c r="U4" s="23"/>
      <c r="V4" s="23"/>
      <c r="W4" s="23"/>
      <c r="X4" s="23" t="s">
        <v>149</v>
      </c>
      <c r="Y4" s="23" t="s">
        <v>150</v>
      </c>
      <c r="Z4" s="27" t="s">
        <v>16</v>
      </c>
    </row>
    <row r="5" s="3" customFormat="1" ht="67" customHeight="1" spans="1:26">
      <c r="A5" s="13"/>
      <c r="B5" s="13"/>
      <c r="C5" s="13"/>
      <c r="D5" s="13" t="s">
        <v>151</v>
      </c>
      <c r="E5" s="13"/>
      <c r="F5" s="14" t="s">
        <v>25</v>
      </c>
      <c r="G5" s="14" t="s">
        <v>26</v>
      </c>
      <c r="H5" s="14" t="s">
        <v>27</v>
      </c>
      <c r="I5" s="14" t="s">
        <v>28</v>
      </c>
      <c r="J5" s="13" t="s">
        <v>152</v>
      </c>
      <c r="K5" s="13"/>
      <c r="L5" s="13" t="s">
        <v>153</v>
      </c>
      <c r="M5" s="13"/>
      <c r="N5" s="13" t="s">
        <v>33</v>
      </c>
      <c r="O5" s="13"/>
      <c r="P5" s="13" t="s">
        <v>154</v>
      </c>
      <c r="Q5" s="13" t="s">
        <v>155</v>
      </c>
      <c r="R5" s="23" t="s">
        <v>152</v>
      </c>
      <c r="S5" s="23"/>
      <c r="T5" s="23" t="s">
        <v>153</v>
      </c>
      <c r="U5" s="23"/>
      <c r="V5" s="23" t="s">
        <v>33</v>
      </c>
      <c r="W5" s="23"/>
      <c r="X5" s="23"/>
      <c r="Y5" s="23"/>
      <c r="Z5" s="27"/>
    </row>
    <row r="6" s="3" customFormat="1" ht="28" customHeight="1" spans="1:26">
      <c r="A6" s="13"/>
      <c r="B6" s="13"/>
      <c r="C6" s="13"/>
      <c r="D6" s="13" t="s">
        <v>154</v>
      </c>
      <c r="E6" s="13" t="s">
        <v>155</v>
      </c>
      <c r="F6" s="13" t="s">
        <v>156</v>
      </c>
      <c r="G6" s="13" t="s">
        <v>156</v>
      </c>
      <c r="H6" s="13" t="s">
        <v>156</v>
      </c>
      <c r="I6" s="13" t="s">
        <v>156</v>
      </c>
      <c r="J6" s="13" t="s">
        <v>154</v>
      </c>
      <c r="K6" s="13" t="s">
        <v>155</v>
      </c>
      <c r="L6" s="13" t="s">
        <v>154</v>
      </c>
      <c r="M6" s="13" t="s">
        <v>155</v>
      </c>
      <c r="N6" s="13" t="s">
        <v>154</v>
      </c>
      <c r="O6" s="13" t="s">
        <v>155</v>
      </c>
      <c r="P6" s="13"/>
      <c r="Q6" s="13"/>
      <c r="R6" s="23" t="s">
        <v>154</v>
      </c>
      <c r="S6" s="23" t="s">
        <v>155</v>
      </c>
      <c r="T6" s="23" t="s">
        <v>154</v>
      </c>
      <c r="U6" s="23" t="s">
        <v>155</v>
      </c>
      <c r="V6" s="23" t="s">
        <v>154</v>
      </c>
      <c r="W6" s="23" t="s">
        <v>155</v>
      </c>
      <c r="X6" s="23" t="s">
        <v>155</v>
      </c>
      <c r="Y6" s="23" t="s">
        <v>155</v>
      </c>
      <c r="Z6" s="27"/>
    </row>
    <row r="7" s="4" customFormat="1" ht="34" customHeight="1" spans="1:16384">
      <c r="A7" s="15">
        <v>1</v>
      </c>
      <c r="B7" s="15" t="s">
        <v>99</v>
      </c>
      <c r="C7" s="15" t="s">
        <v>90</v>
      </c>
      <c r="D7" s="16">
        <v>8</v>
      </c>
      <c r="E7" s="16">
        <v>26</v>
      </c>
      <c r="F7" s="16">
        <v>0</v>
      </c>
      <c r="G7" s="16">
        <v>8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8</v>
      </c>
      <c r="O7" s="16">
        <v>26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3</v>
      </c>
      <c r="Y7" s="16">
        <v>6</v>
      </c>
      <c r="Z7" s="28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31"/>
      <c r="XEY7" s="31"/>
      <c r="XEZ7" s="31"/>
      <c r="XFA7" s="31"/>
      <c r="XFB7" s="31"/>
      <c r="XFC7" s="31"/>
      <c r="XFD7" s="31"/>
    </row>
    <row r="8" ht="34" customHeight="1" spans="1:26">
      <c r="A8" s="17"/>
      <c r="B8" s="17"/>
      <c r="C8" s="17"/>
      <c r="D8" s="18"/>
      <c r="E8" s="18"/>
      <c r="F8" s="18"/>
      <c r="G8" s="18"/>
      <c r="H8" s="18"/>
      <c r="I8" s="18"/>
      <c r="J8" s="18"/>
      <c r="K8" s="21"/>
      <c r="L8" s="21"/>
      <c r="M8" s="21"/>
      <c r="N8" s="21"/>
      <c r="O8" s="21"/>
      <c r="P8" s="21"/>
      <c r="Q8" s="17"/>
      <c r="R8" s="17"/>
      <c r="S8" s="24"/>
      <c r="T8" s="24"/>
      <c r="U8" s="24"/>
      <c r="V8" s="24"/>
      <c r="W8" s="24"/>
      <c r="X8" s="24"/>
      <c r="Y8" s="24"/>
      <c r="Z8" s="30"/>
    </row>
    <row r="9" ht="34" customHeight="1" spans="1:26">
      <c r="A9" s="17"/>
      <c r="B9" s="17"/>
      <c r="C9" s="17"/>
      <c r="D9" s="18"/>
      <c r="E9" s="18"/>
      <c r="F9" s="18"/>
      <c r="G9" s="18"/>
      <c r="H9" s="18"/>
      <c r="I9" s="18"/>
      <c r="J9" s="18"/>
      <c r="K9" s="21"/>
      <c r="L9" s="21"/>
      <c r="M9" s="21"/>
      <c r="N9" s="21"/>
      <c r="O9" s="21"/>
      <c r="P9" s="21"/>
      <c r="Q9" s="17"/>
      <c r="R9" s="17"/>
      <c r="S9" s="24"/>
      <c r="T9" s="24"/>
      <c r="U9" s="24"/>
      <c r="V9" s="24"/>
      <c r="W9" s="24"/>
      <c r="X9" s="24"/>
      <c r="Y9" s="24"/>
      <c r="Z9" s="30"/>
    </row>
    <row r="10" ht="34" customHeight="1" spans="1:26">
      <c r="A10" s="17"/>
      <c r="B10" s="17"/>
      <c r="C10" s="17"/>
      <c r="D10" s="18"/>
      <c r="E10" s="18"/>
      <c r="F10" s="18"/>
      <c r="G10" s="18"/>
      <c r="H10" s="18"/>
      <c r="I10" s="18"/>
      <c r="J10" s="18"/>
      <c r="K10" s="21"/>
      <c r="L10" s="21"/>
      <c r="M10" s="21"/>
      <c r="N10" s="21"/>
      <c r="O10" s="21"/>
      <c r="P10" s="21"/>
      <c r="Q10" s="17"/>
      <c r="R10" s="17"/>
      <c r="S10" s="24"/>
      <c r="T10" s="24"/>
      <c r="U10" s="24"/>
      <c r="V10" s="24"/>
      <c r="W10" s="24"/>
      <c r="X10" s="24"/>
      <c r="Y10" s="24"/>
      <c r="Z10" s="30"/>
    </row>
    <row r="11" ht="34" customHeight="1" spans="1:26">
      <c r="A11" s="17"/>
      <c r="B11" s="17"/>
      <c r="C11" s="17"/>
      <c r="D11" s="18"/>
      <c r="E11" s="18"/>
      <c r="F11" s="18"/>
      <c r="G11" s="18"/>
      <c r="H11" s="18"/>
      <c r="I11" s="18"/>
      <c r="J11" s="18"/>
      <c r="K11" s="21"/>
      <c r="L11" s="21"/>
      <c r="M11" s="21"/>
      <c r="N11" s="21"/>
      <c r="O11" s="21"/>
      <c r="P11" s="21"/>
      <c r="Q11" s="17"/>
      <c r="R11" s="17"/>
      <c r="S11" s="24"/>
      <c r="T11" s="24"/>
      <c r="U11" s="24"/>
      <c r="V11" s="24"/>
      <c r="W11" s="24"/>
      <c r="X11" s="24"/>
      <c r="Y11" s="24" t="s">
        <v>157</v>
      </c>
      <c r="Z11" s="30"/>
    </row>
    <row r="12" ht="34" customHeight="1" spans="1:26">
      <c r="A12" s="17"/>
      <c r="B12" s="17"/>
      <c r="C12" s="17"/>
      <c r="D12" s="18"/>
      <c r="E12" s="18"/>
      <c r="F12" s="18"/>
      <c r="G12" s="18"/>
      <c r="H12" s="18"/>
      <c r="I12" s="18"/>
      <c r="J12" s="18"/>
      <c r="K12" s="21"/>
      <c r="L12" s="21"/>
      <c r="M12" s="21"/>
      <c r="N12" s="21"/>
      <c r="O12" s="21"/>
      <c r="P12" s="21"/>
      <c r="Q12" s="17"/>
      <c r="R12" s="17"/>
      <c r="S12" s="24"/>
      <c r="T12" s="24"/>
      <c r="U12" s="24"/>
      <c r="V12" s="24"/>
      <c r="W12" s="24"/>
      <c r="X12" s="24"/>
      <c r="Y12" s="24"/>
      <c r="Z12" s="30"/>
    </row>
    <row r="13" ht="34" customHeight="1" spans="1:26">
      <c r="A13" s="17"/>
      <c r="B13" s="17"/>
      <c r="C13" s="17"/>
      <c r="D13" s="18"/>
      <c r="E13" s="18"/>
      <c r="F13" s="18"/>
      <c r="G13" s="18"/>
      <c r="H13" s="18"/>
      <c r="I13" s="18"/>
      <c r="J13" s="18"/>
      <c r="K13" s="21"/>
      <c r="L13" s="21"/>
      <c r="M13" s="21"/>
      <c r="N13" s="21"/>
      <c r="O13" s="21"/>
      <c r="P13" s="21"/>
      <c r="Q13" s="17"/>
      <c r="R13" s="17"/>
      <c r="S13" s="24"/>
      <c r="T13" s="24"/>
      <c r="U13" s="24"/>
      <c r="V13" s="24"/>
      <c r="W13" s="24"/>
      <c r="X13" s="24"/>
      <c r="Y13" s="24"/>
      <c r="Z13" s="30"/>
    </row>
    <row r="14" ht="34" customHeight="1" spans="1:26">
      <c r="A14" s="17"/>
      <c r="B14" s="17"/>
      <c r="C14" s="17"/>
      <c r="D14" s="18"/>
      <c r="E14" s="18"/>
      <c r="F14" s="18"/>
      <c r="G14" s="18"/>
      <c r="H14" s="18"/>
      <c r="I14" s="18"/>
      <c r="J14" s="18"/>
      <c r="K14" s="21"/>
      <c r="L14" s="21"/>
      <c r="M14" s="21"/>
      <c r="N14" s="21"/>
      <c r="O14" s="21"/>
      <c r="P14" s="21"/>
      <c r="Q14" s="17"/>
      <c r="R14" s="17"/>
      <c r="S14" s="24"/>
      <c r="T14" s="24"/>
      <c r="U14" s="24"/>
      <c r="V14" s="24"/>
      <c r="W14" s="24"/>
      <c r="X14" s="24"/>
      <c r="Y14" s="24"/>
      <c r="Z14" s="30"/>
    </row>
  </sheetData>
  <mergeCells count="21">
    <mergeCell ref="A1:C1"/>
    <mergeCell ref="A2:Z2"/>
    <mergeCell ref="A3:N3"/>
    <mergeCell ref="T3:Z3"/>
    <mergeCell ref="D4:O4"/>
    <mergeCell ref="P4:W4"/>
    <mergeCell ref="D5:E5"/>
    <mergeCell ref="J5:K5"/>
    <mergeCell ref="L5:M5"/>
    <mergeCell ref="N5:O5"/>
    <mergeCell ref="R5:S5"/>
    <mergeCell ref="T5:U5"/>
    <mergeCell ref="V5:W5"/>
    <mergeCell ref="A4:A6"/>
    <mergeCell ref="B4:B6"/>
    <mergeCell ref="C4:C6"/>
    <mergeCell ref="P5:P6"/>
    <mergeCell ref="Q5:Q6"/>
    <mergeCell ref="X4:X5"/>
    <mergeCell ref="Y4:Y5"/>
    <mergeCell ref="Z4:Z6"/>
  </mergeCells>
  <pageMargins left="0.511806" right="0.393056" top="0.984028" bottom="0.393056" header="0.298611" footer="0.984028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表一、拟新识别</vt:lpstr>
      <vt:lpstr>表一、拟新识别 (2)</vt:lpstr>
      <vt:lpstr>表二、拟风险消除</vt:lpstr>
      <vt:lpstr>表三、家庭成员自然增加</vt:lpstr>
      <vt:lpstr>表四、家庭成员自然减少</vt:lpstr>
      <vt:lpstr>表五汇总统计表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2024-03-11T09:17:00Z</dcterms:created>
  <dcterms:modified xsi:type="dcterms:W3CDTF">2024-08-18T07:47:21Z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8249ECD543F9466386864C83F1A21148_13</vt:lpwstr>
  </property>
</Properties>
</file>